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92.168.0.249\Public\e3\100 INDIBA営業\INDIBA営業部\年間スケジュール（イベント・SNS・配信メールなど）\SNS\"/>
    </mc:Choice>
  </mc:AlternateContent>
  <xr:revisionPtr revIDLastSave="0" documentId="13_ncr:1_{CED67887-EF58-4D99-A0F5-1C0C943BBBEE}" xr6:coauthVersionLast="47" xr6:coauthVersionMax="47" xr10:uidLastSave="{00000000-0000-0000-0000-000000000000}"/>
  <bookViews>
    <workbookView xWindow="240" yWindow="240" windowWidth="18760" windowHeight="10590" firstSheet="1" activeTab="2" xr2:uid="{00000000-000D-0000-FFFF-FFFF00000000}"/>
  </bookViews>
  <sheets>
    <sheet name="2026年1月" sheetId="3" r:id="rId1"/>
    <sheet name="2026年2月" sheetId="28" r:id="rId2"/>
    <sheet name="2026年3月" sheetId="29" r:id="rId3"/>
    <sheet name="2026年4月" sheetId="27" r:id="rId4"/>
    <sheet name="2026年5月" sheetId="30" r:id="rId5"/>
    <sheet name="2026年6月" sheetId="31" r:id="rId6"/>
    <sheet name="2026年7月" sheetId="32" r:id="rId7"/>
    <sheet name="2026年8月" sheetId="33" r:id="rId8"/>
    <sheet name="2026年9月" sheetId="34" r:id="rId9"/>
    <sheet name="2026年10月" sheetId="35" r:id="rId10"/>
    <sheet name="2026年11月" sheetId="36" r:id="rId11"/>
    <sheet name="2026年12月" sheetId="37" r:id="rId12"/>
    <sheet name="ネタ帳" sheetId="6" r:id="rId13"/>
    <sheet name="2026年1～6月" sheetId="25" r:id="rId14"/>
    <sheet name="2026年7～12月" sheetId="26" r:id="rId15"/>
    <sheet name="祝日マスタ" sheetId="24" r:id="rId16"/>
  </sheets>
  <definedNames>
    <definedName name="_xlnm.Print_Area" localSheetId="13">'2026年1～6月'!$A$1:$Y$35</definedName>
    <definedName name="_xlnm.Print_Area" localSheetId="14">'2026年7～12月'!$A$1:$Y$35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7" l="1"/>
  <c r="J3" i="37" s="1"/>
  <c r="A3" i="36"/>
  <c r="J3" i="36" s="1"/>
  <c r="A3" i="35"/>
  <c r="J3" i="35" s="1"/>
  <c r="A3" i="34"/>
  <c r="B3" i="34" s="1"/>
  <c r="A3" i="33"/>
  <c r="J3" i="33" s="1"/>
  <c r="A3" i="32"/>
  <c r="A4" i="32" s="1"/>
  <c r="A3" i="31"/>
  <c r="B3" i="31" s="1"/>
  <c r="A33" i="30"/>
  <c r="B33" i="30" s="1"/>
  <c r="A3" i="30"/>
  <c r="A4" i="30" s="1"/>
  <c r="A3" i="29"/>
  <c r="A4" i="29" s="1"/>
  <c r="A3" i="28"/>
  <c r="A4" i="28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" i="3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A4" i="37" l="1"/>
  <c r="B3" i="37"/>
  <c r="B3" i="36"/>
  <c r="A4" i="36"/>
  <c r="B3" i="35"/>
  <c r="A4" i="35"/>
  <c r="J3" i="34"/>
  <c r="A4" i="34"/>
  <c r="A4" i="33"/>
  <c r="B3" i="33"/>
  <c r="A5" i="32"/>
  <c r="J4" i="32"/>
  <c r="B4" i="32"/>
  <c r="B3" i="32"/>
  <c r="J3" i="32"/>
  <c r="A4" i="31"/>
  <c r="A5" i="31" s="1"/>
  <c r="A6" i="31" s="1"/>
  <c r="J3" i="31"/>
  <c r="J4" i="30"/>
  <c r="B4" i="30"/>
  <c r="A5" i="30"/>
  <c r="B3" i="30"/>
  <c r="J3" i="30"/>
  <c r="A5" i="29"/>
  <c r="J4" i="29"/>
  <c r="B4" i="29"/>
  <c r="B3" i="29"/>
  <c r="J3" i="29"/>
  <c r="B4" i="28"/>
  <c r="J4" i="28"/>
  <c r="A5" i="28"/>
  <c r="B3" i="28"/>
  <c r="J3" i="28"/>
  <c r="B4" i="37" l="1"/>
  <c r="A5" i="37"/>
  <c r="J4" i="37"/>
  <c r="B4" i="36"/>
  <c r="A5" i="36"/>
  <c r="J4" i="36"/>
  <c r="J4" i="35"/>
  <c r="B4" i="35"/>
  <c r="A5" i="35"/>
  <c r="J4" i="34"/>
  <c r="A5" i="34"/>
  <c r="B4" i="34"/>
  <c r="J4" i="33"/>
  <c r="A5" i="33"/>
  <c r="B4" i="33"/>
  <c r="J5" i="32"/>
  <c r="B5" i="32"/>
  <c r="A6" i="32"/>
  <c r="B4" i="31"/>
  <c r="J4" i="31"/>
  <c r="J5" i="31"/>
  <c r="B5" i="31"/>
  <c r="A7" i="31"/>
  <c r="J6" i="31"/>
  <c r="B6" i="31"/>
  <c r="A6" i="30"/>
  <c r="J5" i="30"/>
  <c r="B5" i="30"/>
  <c r="A6" i="29"/>
  <c r="J5" i="29"/>
  <c r="B5" i="29"/>
  <c r="J5" i="28"/>
  <c r="A6" i="28"/>
  <c r="B5" i="28"/>
  <c r="J5" i="37" l="1"/>
  <c r="A6" i="37"/>
  <c r="B5" i="37"/>
  <c r="J5" i="36"/>
  <c r="B5" i="36"/>
  <c r="A6" i="36"/>
  <c r="J5" i="35"/>
  <c r="B5" i="35"/>
  <c r="A6" i="35"/>
  <c r="J5" i="34"/>
  <c r="B5" i="34"/>
  <c r="A6" i="34"/>
  <c r="J5" i="33"/>
  <c r="B5" i="33"/>
  <c r="A6" i="33"/>
  <c r="A7" i="32"/>
  <c r="J6" i="32"/>
  <c r="B6" i="32"/>
  <c r="A8" i="31"/>
  <c r="J7" i="31"/>
  <c r="B7" i="31"/>
  <c r="J6" i="30"/>
  <c r="B6" i="30"/>
  <c r="A7" i="30"/>
  <c r="J6" i="29"/>
  <c r="B6" i="29"/>
  <c r="A7" i="29"/>
  <c r="A7" i="28"/>
  <c r="J6" i="28"/>
  <c r="B6" i="28"/>
  <c r="J6" i="37" l="1"/>
  <c r="B6" i="37"/>
  <c r="A7" i="37"/>
  <c r="A7" i="36"/>
  <c r="J6" i="36"/>
  <c r="B6" i="36"/>
  <c r="B6" i="35"/>
  <c r="A7" i="35"/>
  <c r="J6" i="35"/>
  <c r="J6" i="34"/>
  <c r="A7" i="34"/>
  <c r="B6" i="34"/>
  <c r="J6" i="33"/>
  <c r="A7" i="33"/>
  <c r="B6" i="33"/>
  <c r="A8" i="32"/>
  <c r="J7" i="32"/>
  <c r="B7" i="32"/>
  <c r="J8" i="31"/>
  <c r="B8" i="31"/>
  <c r="A9" i="31"/>
  <c r="J7" i="30"/>
  <c r="B7" i="30"/>
  <c r="A8" i="30"/>
  <c r="A8" i="29"/>
  <c r="J7" i="29"/>
  <c r="B7" i="29"/>
  <c r="J7" i="28"/>
  <c r="B7" i="28"/>
  <c r="A8" i="28"/>
  <c r="A8" i="37" l="1"/>
  <c r="J7" i="37"/>
  <c r="B7" i="37"/>
  <c r="J7" i="36"/>
  <c r="B7" i="36"/>
  <c r="A8" i="36"/>
  <c r="J7" i="35"/>
  <c r="B7" i="35"/>
  <c r="A8" i="35"/>
  <c r="J7" i="34"/>
  <c r="A8" i="34"/>
  <c r="B7" i="34"/>
  <c r="A8" i="33"/>
  <c r="J7" i="33"/>
  <c r="B7" i="33"/>
  <c r="A9" i="32"/>
  <c r="J8" i="32"/>
  <c r="B8" i="32"/>
  <c r="B9" i="31"/>
  <c r="A10" i="31"/>
  <c r="J9" i="31"/>
  <c r="A9" i="30"/>
  <c r="J8" i="30"/>
  <c r="B8" i="30"/>
  <c r="A9" i="29"/>
  <c r="J8" i="29"/>
  <c r="B8" i="29"/>
  <c r="A9" i="28"/>
  <c r="J8" i="28"/>
  <c r="B8" i="28"/>
  <c r="B8" i="37" l="1"/>
  <c r="A9" i="37"/>
  <c r="J8" i="37"/>
  <c r="A9" i="36"/>
  <c r="J8" i="36"/>
  <c r="B8" i="36"/>
  <c r="A9" i="35"/>
  <c r="B8" i="35"/>
  <c r="J8" i="35"/>
  <c r="B8" i="34"/>
  <c r="A9" i="34"/>
  <c r="J8" i="34"/>
  <c r="A9" i="33"/>
  <c r="J8" i="33"/>
  <c r="B8" i="33"/>
  <c r="J9" i="32"/>
  <c r="B9" i="32"/>
  <c r="A10" i="32"/>
  <c r="J10" i="31"/>
  <c r="A11" i="31"/>
  <c r="B10" i="31"/>
  <c r="B9" i="30"/>
  <c r="A10" i="30"/>
  <c r="J9" i="30"/>
  <c r="B9" i="29"/>
  <c r="A10" i="29"/>
  <c r="J9" i="29"/>
  <c r="J9" i="28"/>
  <c r="B9" i="28"/>
  <c r="A10" i="28"/>
  <c r="J9" i="37" l="1"/>
  <c r="B9" i="37"/>
  <c r="A10" i="37"/>
  <c r="J9" i="36"/>
  <c r="B9" i="36"/>
  <c r="A10" i="36"/>
  <c r="J9" i="35"/>
  <c r="B9" i="35"/>
  <c r="A10" i="35"/>
  <c r="J9" i="34"/>
  <c r="B9" i="34"/>
  <c r="A10" i="34"/>
  <c r="J9" i="33"/>
  <c r="A10" i="33"/>
  <c r="B9" i="33"/>
  <c r="A11" i="32"/>
  <c r="J10" i="32"/>
  <c r="B10" i="32"/>
  <c r="A12" i="31"/>
  <c r="J11" i="31"/>
  <c r="B11" i="31"/>
  <c r="A11" i="30"/>
  <c r="J10" i="30"/>
  <c r="B10" i="30"/>
  <c r="A11" i="29"/>
  <c r="J10" i="29"/>
  <c r="B10" i="29"/>
  <c r="A11" i="28"/>
  <c r="B10" i="28"/>
  <c r="J10" i="28"/>
  <c r="A11" i="37" l="1"/>
  <c r="J10" i="37"/>
  <c r="B10" i="37"/>
  <c r="J10" i="36"/>
  <c r="B10" i="36"/>
  <c r="A11" i="36"/>
  <c r="J10" i="35"/>
  <c r="B10" i="35"/>
  <c r="A11" i="35"/>
  <c r="A11" i="34"/>
  <c r="J10" i="34"/>
  <c r="B10" i="34"/>
  <c r="A11" i="33"/>
  <c r="B10" i="33"/>
  <c r="J10" i="33"/>
  <c r="J11" i="32"/>
  <c r="B11" i="32"/>
  <c r="A12" i="32"/>
  <c r="B12" i="31"/>
  <c r="A13" i="31"/>
  <c r="J12" i="31"/>
  <c r="A12" i="30"/>
  <c r="J11" i="30"/>
  <c r="B11" i="30"/>
  <c r="A12" i="29"/>
  <c r="J11" i="29"/>
  <c r="B11" i="29"/>
  <c r="A12" i="28"/>
  <c r="J11" i="28"/>
  <c r="B11" i="28"/>
  <c r="A12" i="37" l="1"/>
  <c r="J11" i="37"/>
  <c r="B11" i="37"/>
  <c r="J11" i="36"/>
  <c r="B11" i="36"/>
  <c r="A12" i="36"/>
  <c r="A12" i="35"/>
  <c r="B11" i="35"/>
  <c r="J11" i="35"/>
  <c r="A12" i="34"/>
  <c r="J11" i="34"/>
  <c r="B11" i="34"/>
  <c r="B11" i="33"/>
  <c r="A12" i="33"/>
  <c r="J11" i="33"/>
  <c r="A13" i="32"/>
  <c r="J12" i="32"/>
  <c r="B12" i="32"/>
  <c r="A14" i="31"/>
  <c r="B13" i="31"/>
  <c r="J13" i="31"/>
  <c r="J12" i="30"/>
  <c r="A13" i="30"/>
  <c r="B12" i="30"/>
  <c r="A13" i="29"/>
  <c r="J12" i="29"/>
  <c r="B12" i="29"/>
  <c r="B12" i="28"/>
  <c r="A13" i="28"/>
  <c r="J12" i="28"/>
  <c r="A13" i="37" l="1"/>
  <c r="J12" i="37"/>
  <c r="B12" i="37"/>
  <c r="A13" i="36"/>
  <c r="B12" i="36"/>
  <c r="J12" i="36"/>
  <c r="A13" i="35"/>
  <c r="J12" i="35"/>
  <c r="B12" i="35"/>
  <c r="A13" i="34"/>
  <c r="J12" i="34"/>
  <c r="B12" i="34"/>
  <c r="J12" i="33"/>
  <c r="A13" i="33"/>
  <c r="B12" i="33"/>
  <c r="J13" i="32"/>
  <c r="B13" i="32"/>
  <c r="A14" i="32"/>
  <c r="J14" i="31"/>
  <c r="B14" i="31"/>
  <c r="A15" i="31"/>
  <c r="A14" i="30"/>
  <c r="J13" i="30"/>
  <c r="B13" i="30"/>
  <c r="A14" i="29"/>
  <c r="J13" i="29"/>
  <c r="B13" i="29"/>
  <c r="J13" i="28"/>
  <c r="A14" i="28"/>
  <c r="B13" i="28"/>
  <c r="J13" i="37" l="1"/>
  <c r="B13" i="37"/>
  <c r="A14" i="37"/>
  <c r="J13" i="36"/>
  <c r="B13" i="36"/>
  <c r="A14" i="36"/>
  <c r="J13" i="35"/>
  <c r="A14" i="35"/>
  <c r="B13" i="35"/>
  <c r="J13" i="34"/>
  <c r="B13" i="34"/>
  <c r="A14" i="34"/>
  <c r="J13" i="33"/>
  <c r="B13" i="33"/>
  <c r="A14" i="33"/>
  <c r="A15" i="32"/>
  <c r="J14" i="32"/>
  <c r="B14" i="32"/>
  <c r="A16" i="31"/>
  <c r="J15" i="31"/>
  <c r="B15" i="31"/>
  <c r="J14" i="30"/>
  <c r="B14" i="30"/>
  <c r="A15" i="30"/>
  <c r="J14" i="29"/>
  <c r="B14" i="29"/>
  <c r="A15" i="29"/>
  <c r="A15" i="28"/>
  <c r="J14" i="28"/>
  <c r="B14" i="28"/>
  <c r="A15" i="37" l="1"/>
  <c r="J14" i="37"/>
  <c r="B14" i="37"/>
  <c r="B14" i="36"/>
  <c r="A15" i="36"/>
  <c r="J14" i="36"/>
  <c r="A15" i="35"/>
  <c r="J14" i="35"/>
  <c r="B14" i="35"/>
  <c r="B14" i="34"/>
  <c r="A15" i="34"/>
  <c r="J14" i="34"/>
  <c r="A15" i="33"/>
  <c r="J14" i="33"/>
  <c r="B14" i="33"/>
  <c r="J15" i="32"/>
  <c r="B15" i="32"/>
  <c r="A16" i="32"/>
  <c r="A17" i="31"/>
  <c r="J16" i="31"/>
  <c r="B16" i="31"/>
  <c r="J15" i="30"/>
  <c r="B15" i="30"/>
  <c r="A16" i="30"/>
  <c r="A16" i="29"/>
  <c r="J15" i="29"/>
  <c r="B15" i="29"/>
  <c r="B15" i="28"/>
  <c r="A16" i="28"/>
  <c r="J15" i="28"/>
  <c r="J15" i="37" l="1"/>
  <c r="B15" i="37"/>
  <c r="A16" i="37"/>
  <c r="B15" i="36"/>
  <c r="J15" i="36"/>
  <c r="A16" i="36"/>
  <c r="A16" i="35"/>
  <c r="B15" i="35"/>
  <c r="J15" i="35"/>
  <c r="A16" i="34"/>
  <c r="J15" i="34"/>
  <c r="B15" i="34"/>
  <c r="J15" i="33"/>
  <c r="B15" i="33"/>
  <c r="A16" i="33"/>
  <c r="A17" i="32"/>
  <c r="J16" i="32"/>
  <c r="B16" i="32"/>
  <c r="B17" i="31"/>
  <c r="J17" i="31"/>
  <c r="A18" i="31"/>
  <c r="A17" i="30"/>
  <c r="J16" i="30"/>
  <c r="B16" i="30"/>
  <c r="A17" i="29"/>
  <c r="J16" i="29"/>
  <c r="B16" i="29"/>
  <c r="A17" i="28"/>
  <c r="J16" i="28"/>
  <c r="B16" i="28"/>
  <c r="A17" i="37" l="1"/>
  <c r="J16" i="37"/>
  <c r="B16" i="37"/>
  <c r="B16" i="36"/>
  <c r="A17" i="36"/>
  <c r="J16" i="36"/>
  <c r="A17" i="35"/>
  <c r="J16" i="35"/>
  <c r="B16" i="35"/>
  <c r="B16" i="34"/>
  <c r="A17" i="34"/>
  <c r="J16" i="34"/>
  <c r="B16" i="33"/>
  <c r="J16" i="33"/>
  <c r="A17" i="33"/>
  <c r="J17" i="32"/>
  <c r="B17" i="32"/>
  <c r="A18" i="32"/>
  <c r="J18" i="31"/>
  <c r="A19" i="31"/>
  <c r="B18" i="31"/>
  <c r="B17" i="30"/>
  <c r="J17" i="30"/>
  <c r="A18" i="30"/>
  <c r="B17" i="29"/>
  <c r="A18" i="29"/>
  <c r="J17" i="29"/>
  <c r="J17" i="28"/>
  <c r="B17" i="28"/>
  <c r="A18" i="28"/>
  <c r="J17" i="37" l="1"/>
  <c r="B17" i="37"/>
  <c r="A18" i="37"/>
  <c r="J17" i="36"/>
  <c r="B17" i="36"/>
  <c r="A18" i="36"/>
  <c r="J17" i="35"/>
  <c r="B17" i="35"/>
  <c r="A18" i="35"/>
  <c r="J17" i="34"/>
  <c r="A18" i="34"/>
  <c r="B17" i="34"/>
  <c r="J17" i="33"/>
  <c r="B17" i="33"/>
  <c r="A18" i="33"/>
  <c r="A19" i="32"/>
  <c r="J18" i="32"/>
  <c r="B18" i="32"/>
  <c r="A20" i="31"/>
  <c r="J19" i="31"/>
  <c r="B19" i="31"/>
  <c r="A19" i="30"/>
  <c r="J18" i="30"/>
  <c r="B18" i="30"/>
  <c r="A19" i="29"/>
  <c r="J18" i="29"/>
  <c r="B18" i="29"/>
  <c r="A19" i="28"/>
  <c r="J18" i="28"/>
  <c r="B18" i="28"/>
  <c r="B18" i="37" l="1"/>
  <c r="A19" i="37"/>
  <c r="J18" i="37"/>
  <c r="J18" i="36"/>
  <c r="B18" i="36"/>
  <c r="A19" i="36"/>
  <c r="J18" i="35"/>
  <c r="A19" i="35"/>
  <c r="B18" i="35"/>
  <c r="J18" i="34"/>
  <c r="A19" i="34"/>
  <c r="B18" i="34"/>
  <c r="B18" i="33"/>
  <c r="A19" i="33"/>
  <c r="J18" i="33"/>
  <c r="A20" i="32"/>
  <c r="J19" i="32"/>
  <c r="B19" i="32"/>
  <c r="A21" i="31"/>
  <c r="J20" i="31"/>
  <c r="B20" i="31"/>
  <c r="A20" i="30"/>
  <c r="J19" i="30"/>
  <c r="B19" i="30"/>
  <c r="A20" i="29"/>
  <c r="J19" i="29"/>
  <c r="B19" i="29"/>
  <c r="A20" i="28"/>
  <c r="J19" i="28"/>
  <c r="B19" i="28"/>
  <c r="A20" i="37" l="1"/>
  <c r="J19" i="37"/>
  <c r="B19" i="37"/>
  <c r="B19" i="36"/>
  <c r="A20" i="36"/>
  <c r="J19" i="36"/>
  <c r="A20" i="35"/>
  <c r="J19" i="35"/>
  <c r="B19" i="35"/>
  <c r="A20" i="34"/>
  <c r="B19" i="34"/>
  <c r="J19" i="34"/>
  <c r="A20" i="33"/>
  <c r="B19" i="33"/>
  <c r="J19" i="33"/>
  <c r="A21" i="32"/>
  <c r="J20" i="32"/>
  <c r="B20" i="32"/>
  <c r="A22" i="31"/>
  <c r="B21" i="31"/>
  <c r="J21" i="31"/>
  <c r="A21" i="30"/>
  <c r="J20" i="30"/>
  <c r="B20" i="30"/>
  <c r="A21" i="29"/>
  <c r="J20" i="29"/>
  <c r="B20" i="29"/>
  <c r="B20" i="28"/>
  <c r="A21" i="28"/>
  <c r="J20" i="28"/>
  <c r="B20" i="37" l="1"/>
  <c r="A21" i="37"/>
  <c r="J20" i="37"/>
  <c r="B20" i="36"/>
  <c r="A21" i="36"/>
  <c r="J20" i="36"/>
  <c r="A21" i="35"/>
  <c r="J20" i="35"/>
  <c r="B20" i="35"/>
  <c r="J20" i="34"/>
  <c r="A21" i="34"/>
  <c r="B20" i="34"/>
  <c r="A21" i="33"/>
  <c r="J20" i="33"/>
  <c r="B20" i="33"/>
  <c r="J21" i="32"/>
  <c r="B21" i="32"/>
  <c r="A22" i="32"/>
  <c r="J22" i="31"/>
  <c r="B22" i="31"/>
  <c r="A23" i="31"/>
  <c r="A22" i="30"/>
  <c r="J21" i="30"/>
  <c r="B21" i="30"/>
  <c r="A22" i="29"/>
  <c r="J21" i="29"/>
  <c r="B21" i="29"/>
  <c r="A22" i="28"/>
  <c r="J21" i="28"/>
  <c r="B21" i="28"/>
  <c r="J21" i="37" l="1"/>
  <c r="B21" i="37"/>
  <c r="A22" i="37"/>
  <c r="J21" i="36"/>
  <c r="A22" i="36"/>
  <c r="B21" i="36"/>
  <c r="J21" i="35"/>
  <c r="A22" i="35"/>
  <c r="B21" i="35"/>
  <c r="J21" i="34"/>
  <c r="B21" i="34"/>
  <c r="A22" i="34"/>
  <c r="J21" i="33"/>
  <c r="B21" i="33"/>
  <c r="A22" i="33"/>
  <c r="A23" i="32"/>
  <c r="J22" i="32"/>
  <c r="B22" i="32"/>
  <c r="A24" i="31"/>
  <c r="J23" i="31"/>
  <c r="B23" i="31"/>
  <c r="J22" i="30"/>
  <c r="B22" i="30"/>
  <c r="A23" i="30"/>
  <c r="J22" i="29"/>
  <c r="B22" i="29"/>
  <c r="A23" i="29"/>
  <c r="A23" i="28"/>
  <c r="J22" i="28"/>
  <c r="B22" i="28"/>
  <c r="A23" i="37" l="1"/>
  <c r="J22" i="37"/>
  <c r="B22" i="37"/>
  <c r="J22" i="36"/>
  <c r="B22" i="36"/>
  <c r="A23" i="36"/>
  <c r="B22" i="35"/>
  <c r="A23" i="35"/>
  <c r="J22" i="35"/>
  <c r="A23" i="34"/>
  <c r="B22" i="34"/>
  <c r="J22" i="34"/>
  <c r="A23" i="33"/>
  <c r="J22" i="33"/>
  <c r="B22" i="33"/>
  <c r="J23" i="32"/>
  <c r="B23" i="32"/>
  <c r="A24" i="32"/>
  <c r="A25" i="31"/>
  <c r="J24" i="31"/>
  <c r="B24" i="31"/>
  <c r="A24" i="30"/>
  <c r="J23" i="30"/>
  <c r="B23" i="30"/>
  <c r="A24" i="29"/>
  <c r="J23" i="29"/>
  <c r="B23" i="29"/>
  <c r="B23" i="28"/>
  <c r="A24" i="28"/>
  <c r="J23" i="28"/>
  <c r="J23" i="37" l="1"/>
  <c r="A24" i="37"/>
  <c r="B23" i="37"/>
  <c r="B23" i="36"/>
  <c r="A24" i="36"/>
  <c r="J23" i="36"/>
  <c r="A24" i="35"/>
  <c r="B23" i="35"/>
  <c r="J23" i="35"/>
  <c r="J23" i="34"/>
  <c r="B23" i="34"/>
  <c r="A24" i="34"/>
  <c r="A24" i="33"/>
  <c r="J23" i="33"/>
  <c r="B23" i="33"/>
  <c r="A25" i="32"/>
  <c r="J24" i="32"/>
  <c r="B24" i="32"/>
  <c r="B25" i="31"/>
  <c r="A26" i="31"/>
  <c r="J25" i="31"/>
  <c r="A25" i="30"/>
  <c r="J24" i="30"/>
  <c r="B24" i="30"/>
  <c r="J24" i="29"/>
  <c r="B24" i="29"/>
  <c r="A25" i="29"/>
  <c r="A25" i="28"/>
  <c r="J24" i="28"/>
  <c r="B24" i="28"/>
  <c r="A25" i="37" l="1"/>
  <c r="B24" i="37"/>
  <c r="J24" i="37"/>
  <c r="B24" i="36"/>
  <c r="A25" i="36"/>
  <c r="J24" i="36"/>
  <c r="A25" i="35"/>
  <c r="J24" i="35"/>
  <c r="B24" i="35"/>
  <c r="J24" i="34"/>
  <c r="B24" i="34"/>
  <c r="A25" i="34"/>
  <c r="J24" i="33"/>
  <c r="B24" i="33"/>
  <c r="A25" i="33"/>
  <c r="J25" i="32"/>
  <c r="B25" i="32"/>
  <c r="A26" i="32"/>
  <c r="J26" i="31"/>
  <c r="A27" i="31"/>
  <c r="B26" i="31"/>
  <c r="B25" i="30"/>
  <c r="J25" i="30"/>
  <c r="A26" i="30"/>
  <c r="B25" i="29"/>
  <c r="A26" i="29"/>
  <c r="J25" i="29"/>
  <c r="J25" i="28"/>
  <c r="B25" i="28"/>
  <c r="A26" i="28"/>
  <c r="J25" i="37" l="1"/>
  <c r="B25" i="37"/>
  <c r="A26" i="37"/>
  <c r="J25" i="36"/>
  <c r="B25" i="36"/>
  <c r="A26" i="36"/>
  <c r="J25" i="35"/>
  <c r="B25" i="35"/>
  <c r="A26" i="35"/>
  <c r="J25" i="34"/>
  <c r="B25" i="34"/>
  <c r="A26" i="34"/>
  <c r="J25" i="33"/>
  <c r="B25" i="33"/>
  <c r="A26" i="33"/>
  <c r="A27" i="32"/>
  <c r="J26" i="32"/>
  <c r="B26" i="32"/>
  <c r="A28" i="31"/>
  <c r="J27" i="31"/>
  <c r="B27" i="31"/>
  <c r="B26" i="30"/>
  <c r="A27" i="30"/>
  <c r="J26" i="30"/>
  <c r="A27" i="29"/>
  <c r="J26" i="29"/>
  <c r="B26" i="29"/>
  <c r="A27" i="28"/>
  <c r="J26" i="28"/>
  <c r="B26" i="28"/>
  <c r="J26" i="37" l="1"/>
  <c r="B26" i="37"/>
  <c r="A27" i="37"/>
  <c r="A27" i="36"/>
  <c r="J26" i="36"/>
  <c r="B26" i="36"/>
  <c r="J26" i="35"/>
  <c r="B26" i="35"/>
  <c r="A27" i="35"/>
  <c r="B26" i="34"/>
  <c r="A27" i="34"/>
  <c r="J26" i="34"/>
  <c r="A27" i="33"/>
  <c r="B26" i="33"/>
  <c r="J26" i="33"/>
  <c r="A28" i="32"/>
  <c r="J27" i="32"/>
  <c r="B27" i="32"/>
  <c r="A29" i="31"/>
  <c r="J28" i="31"/>
  <c r="B28" i="31"/>
  <c r="A28" i="30"/>
  <c r="J27" i="30"/>
  <c r="B27" i="30"/>
  <c r="A28" i="29"/>
  <c r="J27" i="29"/>
  <c r="B27" i="29"/>
  <c r="A28" i="28"/>
  <c r="J27" i="28"/>
  <c r="B27" i="28"/>
  <c r="B3" i="27"/>
  <c r="A3" i="27"/>
  <c r="A3" i="3"/>
  <c r="A4" i="3"/>
  <c r="J3" i="3"/>
  <c r="B27" i="37" l="1"/>
  <c r="A28" i="37"/>
  <c r="J27" i="37"/>
  <c r="B27" i="36"/>
  <c r="A28" i="36"/>
  <c r="J27" i="36"/>
  <c r="A28" i="35"/>
  <c r="B27" i="35"/>
  <c r="J27" i="35"/>
  <c r="A28" i="34"/>
  <c r="J27" i="34"/>
  <c r="B27" i="34"/>
  <c r="A28" i="33"/>
  <c r="B27" i="33"/>
  <c r="J27" i="33"/>
  <c r="A29" i="32"/>
  <c r="J28" i="32"/>
  <c r="B28" i="32"/>
  <c r="A30" i="31"/>
  <c r="B29" i="31"/>
  <c r="J29" i="31"/>
  <c r="B28" i="30"/>
  <c r="A29" i="30"/>
  <c r="J28" i="30"/>
  <c r="A29" i="29"/>
  <c r="J28" i="29"/>
  <c r="B28" i="29"/>
  <c r="B28" i="28"/>
  <c r="A29" i="28"/>
  <c r="J28" i="28"/>
  <c r="J3" i="27"/>
  <c r="A4" i="27"/>
  <c r="A5" i="3"/>
  <c r="J4" i="3"/>
  <c r="A29" i="37" l="1"/>
  <c r="J28" i="37"/>
  <c r="B28" i="37"/>
  <c r="A29" i="36"/>
  <c r="J28" i="36"/>
  <c r="B28" i="36"/>
  <c r="A29" i="35"/>
  <c r="J28" i="35"/>
  <c r="B28" i="35"/>
  <c r="A29" i="34"/>
  <c r="J28" i="34"/>
  <c r="B28" i="34"/>
  <c r="A29" i="33"/>
  <c r="J28" i="33"/>
  <c r="B28" i="33"/>
  <c r="J29" i="32"/>
  <c r="B29" i="32"/>
  <c r="A30" i="32"/>
  <c r="J30" i="31"/>
  <c r="B30" i="31"/>
  <c r="A31" i="31"/>
  <c r="A30" i="30"/>
  <c r="J29" i="30"/>
  <c r="B29" i="30"/>
  <c r="A30" i="29"/>
  <c r="A31" i="29" s="1"/>
  <c r="J29" i="29"/>
  <c r="B29" i="29"/>
  <c r="A30" i="28"/>
  <c r="J29" i="28"/>
  <c r="B29" i="28"/>
  <c r="A5" i="27"/>
  <c r="J4" i="27"/>
  <c r="A6" i="3"/>
  <c r="J5" i="3"/>
  <c r="J29" i="37" l="1"/>
  <c r="A30" i="37"/>
  <c r="B29" i="37"/>
  <c r="J29" i="36"/>
  <c r="B29" i="36"/>
  <c r="A30" i="36"/>
  <c r="J29" i="35"/>
  <c r="B29" i="35"/>
  <c r="A30" i="35"/>
  <c r="J29" i="34"/>
  <c r="A30" i="34"/>
  <c r="B29" i="34"/>
  <c r="J29" i="33"/>
  <c r="A30" i="33"/>
  <c r="B29" i="33"/>
  <c r="A31" i="32"/>
  <c r="J30" i="32"/>
  <c r="B30" i="32"/>
  <c r="A32" i="31"/>
  <c r="J31" i="31"/>
  <c r="B31" i="31"/>
  <c r="J30" i="30"/>
  <c r="B30" i="30"/>
  <c r="A31" i="30"/>
  <c r="J31" i="29"/>
  <c r="B31" i="29"/>
  <c r="A32" i="29"/>
  <c r="J30" i="29"/>
  <c r="B30" i="29"/>
  <c r="J30" i="28"/>
  <c r="B30" i="28"/>
  <c r="A6" i="27"/>
  <c r="J5" i="27"/>
  <c r="A7" i="3"/>
  <c r="J6" i="3"/>
  <c r="B30" i="37" l="1"/>
  <c r="A31" i="37"/>
  <c r="J30" i="37"/>
  <c r="A31" i="36"/>
  <c r="J30" i="36"/>
  <c r="B30" i="36"/>
  <c r="J30" i="35"/>
  <c r="A31" i="35"/>
  <c r="B30" i="35"/>
  <c r="J30" i="34"/>
  <c r="A31" i="34"/>
  <c r="B30" i="34"/>
  <c r="J30" i="33"/>
  <c r="B30" i="33"/>
  <c r="A31" i="33"/>
  <c r="A32" i="32"/>
  <c r="J31" i="32"/>
  <c r="B31" i="32"/>
  <c r="A33" i="31"/>
  <c r="J32" i="31"/>
  <c r="B32" i="31"/>
  <c r="B31" i="30"/>
  <c r="A32" i="30"/>
  <c r="J31" i="30"/>
  <c r="A33" i="29"/>
  <c r="B32" i="29"/>
  <c r="J32" i="29"/>
  <c r="J31" i="28"/>
  <c r="J6" i="27"/>
  <c r="A7" i="27"/>
  <c r="J7" i="3"/>
  <c r="A8" i="3"/>
  <c r="A32" i="37" l="1"/>
  <c r="J31" i="37"/>
  <c r="B31" i="37"/>
  <c r="A32" i="36"/>
  <c r="B31" i="36"/>
  <c r="J31" i="36"/>
  <c r="J31" i="35"/>
  <c r="A32" i="35"/>
  <c r="B31" i="35"/>
  <c r="A32" i="34"/>
  <c r="J31" i="34"/>
  <c r="B31" i="34"/>
  <c r="J31" i="33"/>
  <c r="B31" i="33"/>
  <c r="A32" i="33"/>
  <c r="A33" i="32"/>
  <c r="J32" i="32"/>
  <c r="B32" i="32"/>
  <c r="B33" i="31"/>
  <c r="J33" i="31"/>
  <c r="J32" i="30"/>
  <c r="B32" i="30"/>
  <c r="J33" i="29"/>
  <c r="B33" i="29"/>
  <c r="J32" i="28"/>
  <c r="A8" i="27"/>
  <c r="J7" i="27"/>
  <c r="A9" i="3"/>
  <c r="J8" i="3"/>
  <c r="B32" i="37" l="1"/>
  <c r="A33" i="37"/>
  <c r="J32" i="37"/>
  <c r="A33" i="36"/>
  <c r="B32" i="36"/>
  <c r="J32" i="36"/>
  <c r="A33" i="35"/>
  <c r="J32" i="35"/>
  <c r="B32" i="35"/>
  <c r="B32" i="34"/>
  <c r="J32" i="34"/>
  <c r="A33" i="34"/>
  <c r="J32" i="33"/>
  <c r="A33" i="33"/>
  <c r="B32" i="33"/>
  <c r="J33" i="32"/>
  <c r="B33" i="32"/>
  <c r="J33" i="30"/>
  <c r="J33" i="28"/>
  <c r="A9" i="27"/>
  <c r="J8" i="27"/>
  <c r="A10" i="3"/>
  <c r="J9" i="3"/>
  <c r="J33" i="37" l="1"/>
  <c r="B33" i="37"/>
  <c r="J33" i="36"/>
  <c r="B33" i="36"/>
  <c r="J33" i="35"/>
  <c r="B33" i="35"/>
  <c r="J33" i="34"/>
  <c r="B33" i="34"/>
  <c r="J33" i="33"/>
  <c r="B33" i="33"/>
  <c r="A10" i="27"/>
  <c r="J9" i="27"/>
  <c r="J10" i="3"/>
  <c r="A11" i="3"/>
  <c r="J10" i="27" l="1"/>
  <c r="A11" i="27"/>
  <c r="A12" i="3"/>
  <c r="J11" i="3"/>
  <c r="A12" i="27" l="1"/>
  <c r="J11" i="27"/>
  <c r="J12" i="3"/>
  <c r="A13" i="3"/>
  <c r="A13" i="27" l="1"/>
  <c r="J12" i="27"/>
  <c r="A14" i="3"/>
  <c r="J13" i="3"/>
  <c r="A14" i="27" l="1"/>
  <c r="J13" i="27"/>
  <c r="A15" i="3"/>
  <c r="J14" i="3"/>
  <c r="A15" i="27" l="1"/>
  <c r="J14" i="27"/>
  <c r="J15" i="3"/>
  <c r="A16" i="3"/>
  <c r="A16" i="27" l="1"/>
  <c r="J15" i="27"/>
  <c r="A17" i="3"/>
  <c r="J16" i="3"/>
  <c r="A17" i="27" l="1"/>
  <c r="J16" i="27"/>
  <c r="J17" i="3"/>
  <c r="A18" i="3"/>
  <c r="J17" i="27" l="1"/>
  <c r="A18" i="27"/>
  <c r="J18" i="3"/>
  <c r="A19" i="3"/>
  <c r="J18" i="27" l="1"/>
  <c r="A19" i="27"/>
  <c r="A20" i="3"/>
  <c r="J19" i="3"/>
  <c r="A20" i="27" l="1"/>
  <c r="J19" i="27"/>
  <c r="J20" i="3"/>
  <c r="A21" i="3"/>
  <c r="J20" i="27" l="1"/>
  <c r="A21" i="27"/>
  <c r="J21" i="3"/>
  <c r="A22" i="3"/>
  <c r="A22" i="27" l="1"/>
  <c r="J21" i="27"/>
  <c r="A23" i="3"/>
  <c r="J22" i="3"/>
  <c r="A23" i="27" l="1"/>
  <c r="J22" i="27"/>
  <c r="J23" i="3"/>
  <c r="A24" i="3"/>
  <c r="A24" i="27" l="1"/>
  <c r="J23" i="27"/>
  <c r="A25" i="3"/>
  <c r="J24" i="3"/>
  <c r="A25" i="27" l="1"/>
  <c r="J24" i="27"/>
  <c r="J25" i="3"/>
  <c r="A26" i="3"/>
  <c r="J25" i="27" l="1"/>
  <c r="A26" i="27"/>
  <c r="J26" i="3"/>
  <c r="A27" i="3"/>
  <c r="J26" i="27" l="1"/>
  <c r="A27" i="27"/>
  <c r="A28" i="3"/>
  <c r="J27" i="3"/>
  <c r="A28" i="27" l="1"/>
  <c r="J27" i="27"/>
  <c r="J28" i="3"/>
  <c r="A29" i="3"/>
  <c r="J28" i="27" l="1"/>
  <c r="A29" i="27"/>
  <c r="A30" i="3"/>
  <c r="J29" i="3"/>
  <c r="A30" i="27" l="1"/>
  <c r="J29" i="27"/>
  <c r="A31" i="3"/>
  <c r="J30" i="3"/>
  <c r="A31" i="27" l="1"/>
  <c r="J30" i="27"/>
  <c r="J31" i="3"/>
  <c r="A32" i="3"/>
  <c r="A32" i="27" l="1"/>
  <c r="J31" i="27"/>
  <c r="A33" i="3"/>
  <c r="J32" i="3"/>
  <c r="J32" i="27" l="1"/>
  <c r="J33" i="3"/>
  <c r="J33" i="27" l="1"/>
</calcChain>
</file>

<file path=xl/sharedStrings.xml><?xml version="1.0" encoding="utf-8"?>
<sst xmlns="http://schemas.openxmlformats.org/spreadsheetml/2006/main" count="659" uniqueCount="158">
  <si>
    <t>1月</t>
  </si>
  <si>
    <t>2月</t>
  </si>
  <si>
    <t>3月</t>
  </si>
  <si>
    <t>4月</t>
  </si>
  <si>
    <t>5月</t>
  </si>
  <si>
    <t>6月</t>
  </si>
  <si>
    <t>金</t>
  </si>
  <si>
    <t>月</t>
  </si>
  <si>
    <t>火</t>
  </si>
  <si>
    <t>日</t>
  </si>
  <si>
    <t>水</t>
  </si>
  <si>
    <t>土</t>
  </si>
  <si>
    <t>木</t>
  </si>
  <si>
    <t>7月</t>
  </si>
  <si>
    <t>8月</t>
  </si>
  <si>
    <t>9月</t>
  </si>
  <si>
    <t>10月</t>
  </si>
  <si>
    <t>11月</t>
  </si>
  <si>
    <t>12月</t>
  </si>
  <si>
    <t>メインテーマ</t>
    <phoneticPr fontId="2"/>
  </si>
  <si>
    <t>対象者</t>
    <rPh sb="0" eb="3">
      <t>タイショウシャ</t>
    </rPh>
    <phoneticPr fontId="2"/>
  </si>
  <si>
    <t>備考</t>
    <rPh sb="0" eb="2">
      <t>ビコウ</t>
    </rPh>
    <phoneticPr fontId="2"/>
  </si>
  <si>
    <t>投稿日時</t>
    <rPh sb="0" eb="4">
      <t>トウコウニチジ</t>
    </rPh>
    <phoneticPr fontId="2"/>
  </si>
  <si>
    <t>商品</t>
    <rPh sb="0" eb="2">
      <t>ショウヒン</t>
    </rPh>
    <phoneticPr fontId="2"/>
  </si>
  <si>
    <t>サブテーマ・ご案内</t>
    <rPh sb="7" eb="9">
      <t>アンナイ</t>
    </rPh>
    <phoneticPr fontId="2"/>
  </si>
  <si>
    <t>フェイシャル</t>
    <phoneticPr fontId="2"/>
  </si>
  <si>
    <t>担当</t>
    <rPh sb="0" eb="1">
      <t>タン</t>
    </rPh>
    <rPh sb="1" eb="2">
      <t>トウ</t>
    </rPh>
    <phoneticPr fontId="2"/>
  </si>
  <si>
    <t>イベント</t>
    <phoneticPr fontId="2"/>
  </si>
  <si>
    <t>季節</t>
    <rPh sb="0" eb="2">
      <t>キセツ</t>
    </rPh>
    <phoneticPr fontId="2"/>
  </si>
  <si>
    <t>コンベンション</t>
    <phoneticPr fontId="2"/>
  </si>
  <si>
    <t>BWJ</t>
    <phoneticPr fontId="2"/>
  </si>
  <si>
    <t>定例講習会</t>
    <rPh sb="0" eb="5">
      <t>テイレイコウシュウカイ</t>
    </rPh>
    <phoneticPr fontId="2"/>
  </si>
  <si>
    <t>地方定例</t>
    <rPh sb="0" eb="2">
      <t>チホウ</t>
    </rPh>
    <rPh sb="2" eb="4">
      <t>テイレイ</t>
    </rPh>
    <phoneticPr fontId="2"/>
  </si>
  <si>
    <t>EDNA</t>
    <phoneticPr fontId="2"/>
  </si>
  <si>
    <t>HCR</t>
    <phoneticPr fontId="2"/>
  </si>
  <si>
    <t>VET</t>
    <phoneticPr fontId="2"/>
  </si>
  <si>
    <t>AH</t>
    <phoneticPr fontId="2"/>
  </si>
  <si>
    <t>スカルプチャー</t>
    <phoneticPr fontId="2"/>
  </si>
  <si>
    <t>ヘアケアセット</t>
    <phoneticPr fontId="2"/>
  </si>
  <si>
    <t>マッサージャー</t>
    <phoneticPr fontId="2"/>
  </si>
  <si>
    <t>コニカル・キャンディー</t>
    <phoneticPr fontId="2"/>
  </si>
  <si>
    <t>通電クリーム</t>
    <rPh sb="0" eb="2">
      <t>ツウデン</t>
    </rPh>
    <phoneticPr fontId="2"/>
  </si>
  <si>
    <t>イオン導入</t>
    <rPh sb="3" eb="5">
      <t>ドウニュウ</t>
    </rPh>
    <phoneticPr fontId="2"/>
  </si>
  <si>
    <t>コスメ</t>
    <phoneticPr fontId="2"/>
  </si>
  <si>
    <t>溶剤</t>
    <rPh sb="0" eb="2">
      <t>ヨウザイ</t>
    </rPh>
    <phoneticPr fontId="2"/>
  </si>
  <si>
    <t>学会</t>
    <rPh sb="0" eb="2">
      <t>ガッカイ</t>
    </rPh>
    <phoneticPr fontId="2"/>
  </si>
  <si>
    <t>その他</t>
    <rPh sb="2" eb="3">
      <t>タ</t>
    </rPh>
    <phoneticPr fontId="2"/>
  </si>
  <si>
    <r>
      <t>投稿日</t>
    </r>
    <r>
      <rPr>
        <sz val="10"/>
        <rFont val="Segoe UI Symbol"/>
        <family val="3"/>
      </rPr>
      <t>✅</t>
    </r>
    <rPh sb="0" eb="3">
      <t>トウコウビ</t>
    </rPh>
    <phoneticPr fontId="2"/>
  </si>
  <si>
    <t>体験会</t>
    <rPh sb="0" eb="2">
      <t>タイケン</t>
    </rPh>
    <rPh sb="2" eb="3">
      <t>カイ</t>
    </rPh>
    <phoneticPr fontId="2"/>
  </si>
  <si>
    <t>体験講習会</t>
    <rPh sb="0" eb="5">
      <t>タイケンコウシュウカイ</t>
    </rPh>
    <phoneticPr fontId="2"/>
  </si>
  <si>
    <t>長期保証</t>
    <rPh sb="0" eb="4">
      <t>チョウキホショウ</t>
    </rPh>
    <phoneticPr fontId="2"/>
  </si>
  <si>
    <t>無料講習</t>
    <rPh sb="0" eb="4">
      <t>ムリョウコウシュウ</t>
    </rPh>
    <phoneticPr fontId="2"/>
  </si>
  <si>
    <t>インディバの歴史</t>
    <rPh sb="6" eb="8">
      <t>レキシ</t>
    </rPh>
    <phoneticPr fontId="2"/>
  </si>
  <si>
    <t>スペインから輸入</t>
    <rPh sb="6" eb="8">
      <t>ユニュウ</t>
    </rPh>
    <phoneticPr fontId="2"/>
  </si>
  <si>
    <t>春</t>
    <rPh sb="0" eb="1">
      <t>ハル</t>
    </rPh>
    <phoneticPr fontId="2"/>
  </si>
  <si>
    <t>夏</t>
    <rPh sb="0" eb="1">
      <t>ナツ</t>
    </rPh>
    <phoneticPr fontId="2"/>
  </si>
  <si>
    <t>秋</t>
    <rPh sb="0" eb="1">
      <t>アキ</t>
    </rPh>
    <phoneticPr fontId="2"/>
  </si>
  <si>
    <t>冬</t>
    <rPh sb="0" eb="1">
      <t>フユ</t>
    </rPh>
    <phoneticPr fontId="2"/>
  </si>
  <si>
    <t>深部加温</t>
    <rPh sb="0" eb="2">
      <t>シンブ</t>
    </rPh>
    <rPh sb="2" eb="4">
      <t>カオン</t>
    </rPh>
    <phoneticPr fontId="2"/>
  </si>
  <si>
    <t>非熱</t>
    <rPh sb="0" eb="1">
      <t>ヒ</t>
    </rPh>
    <rPh sb="1" eb="2">
      <t>ネツ</t>
    </rPh>
    <phoneticPr fontId="2"/>
  </si>
  <si>
    <t>トップアスリート</t>
    <phoneticPr fontId="2"/>
  </si>
  <si>
    <t>花粉</t>
    <rPh sb="0" eb="2">
      <t>カフン</t>
    </rPh>
    <phoneticPr fontId="2"/>
  </si>
  <si>
    <t>電流作用　</t>
    <rPh sb="0" eb="2">
      <t>デンリュウ</t>
    </rPh>
    <rPh sb="2" eb="4">
      <t>サヨウ</t>
    </rPh>
    <phoneticPr fontId="2"/>
  </si>
  <si>
    <t>0.448MHｚ</t>
    <phoneticPr fontId="2"/>
  </si>
  <si>
    <t>睡眠</t>
    <rPh sb="0" eb="2">
      <t>スイミン</t>
    </rPh>
    <phoneticPr fontId="2"/>
  </si>
  <si>
    <t>デスクワーク</t>
    <phoneticPr fontId="2"/>
  </si>
  <si>
    <t>スマホ</t>
    <phoneticPr fontId="2"/>
  </si>
  <si>
    <t>痩身</t>
    <rPh sb="0" eb="2">
      <t>ソウシン</t>
    </rPh>
    <phoneticPr fontId="2"/>
  </si>
  <si>
    <t>冷え</t>
    <rPh sb="0" eb="1">
      <t>ヒ</t>
    </rPh>
    <phoneticPr fontId="2"/>
  </si>
  <si>
    <t>浮腫み</t>
    <rPh sb="0" eb="2">
      <t>ムク</t>
    </rPh>
    <phoneticPr fontId="2"/>
  </si>
  <si>
    <t>コンデショニング</t>
    <phoneticPr fontId="2"/>
  </si>
  <si>
    <t>疲労回復</t>
    <rPh sb="0" eb="4">
      <t>ヒロウカイフク</t>
    </rPh>
    <phoneticPr fontId="2"/>
  </si>
  <si>
    <t>頭皮ケア</t>
    <rPh sb="0" eb="2">
      <t>トウヒ</t>
    </rPh>
    <phoneticPr fontId="2"/>
  </si>
  <si>
    <t>ペットケア</t>
    <phoneticPr fontId="2"/>
  </si>
  <si>
    <t>基礎代謝</t>
    <rPh sb="0" eb="4">
      <t>キソタイシャ</t>
    </rPh>
    <phoneticPr fontId="2"/>
  </si>
  <si>
    <t>内臓</t>
    <rPh sb="0" eb="2">
      <t>ナイゾウ</t>
    </rPh>
    <phoneticPr fontId="2"/>
  </si>
  <si>
    <t>体温</t>
    <rPh sb="0" eb="2">
      <t>タイオン</t>
    </rPh>
    <phoneticPr fontId="2"/>
  </si>
  <si>
    <t>免疫</t>
    <rPh sb="0" eb="2">
      <t>メンエキ</t>
    </rPh>
    <phoneticPr fontId="2"/>
  </si>
  <si>
    <t>寒暖差</t>
    <rPh sb="0" eb="3">
      <t>カンダンサ</t>
    </rPh>
    <phoneticPr fontId="2"/>
  </si>
  <si>
    <t>自律神経</t>
    <rPh sb="0" eb="4">
      <t>ジリツシンケイ</t>
    </rPh>
    <phoneticPr fontId="2"/>
  </si>
  <si>
    <t>体内金属</t>
    <rPh sb="0" eb="4">
      <t>タイナイキンゾク</t>
    </rPh>
    <phoneticPr fontId="2"/>
  </si>
  <si>
    <t>お風呂と温熱の違い</t>
    <rPh sb="1" eb="3">
      <t>フロ</t>
    </rPh>
    <rPh sb="4" eb="6">
      <t>オンネツ</t>
    </rPh>
    <rPh sb="7" eb="8">
      <t>チガ</t>
    </rPh>
    <phoneticPr fontId="2"/>
  </si>
  <si>
    <t>耳のこり</t>
    <rPh sb="0" eb="1">
      <t>ミミ</t>
    </rPh>
    <phoneticPr fontId="2"/>
  </si>
  <si>
    <t>隠れ冷え性</t>
    <rPh sb="0" eb="1">
      <t>カク</t>
    </rPh>
    <rPh sb="2" eb="3">
      <t>ヒ</t>
    </rPh>
    <rPh sb="4" eb="5">
      <t>ショウ</t>
    </rPh>
    <phoneticPr fontId="2"/>
  </si>
  <si>
    <t>インディバはオーダーメイド施術</t>
    <rPh sb="13" eb="15">
      <t>セジュツ</t>
    </rPh>
    <phoneticPr fontId="2"/>
  </si>
  <si>
    <t>歯科とインディバ</t>
    <rPh sb="0" eb="2">
      <t>シカ</t>
    </rPh>
    <phoneticPr fontId="2"/>
  </si>
  <si>
    <t>術後ケア</t>
    <rPh sb="0" eb="2">
      <t>ジュツゴ</t>
    </rPh>
    <phoneticPr fontId="2"/>
  </si>
  <si>
    <t>足裏ケア</t>
    <rPh sb="0" eb="2">
      <t>アシウラ</t>
    </rPh>
    <phoneticPr fontId="2"/>
  </si>
  <si>
    <t>温活</t>
    <rPh sb="0" eb="2">
      <t>オンカツ</t>
    </rPh>
    <phoneticPr fontId="2"/>
  </si>
  <si>
    <t>腸活</t>
    <rPh sb="0" eb="2">
      <t>チョウカツ</t>
    </rPh>
    <phoneticPr fontId="2"/>
  </si>
  <si>
    <t>呼吸</t>
    <rPh sb="0" eb="2">
      <t>コキュウ</t>
    </rPh>
    <phoneticPr fontId="2"/>
  </si>
  <si>
    <t>ウエディング</t>
    <phoneticPr fontId="2"/>
  </si>
  <si>
    <t>メンズケア</t>
    <phoneticPr fontId="2"/>
  </si>
  <si>
    <t>眼精疲労</t>
    <rPh sb="0" eb="4">
      <t>ガンセイヒロウ</t>
    </rPh>
    <phoneticPr fontId="2"/>
  </si>
  <si>
    <t>生理痛</t>
    <rPh sb="0" eb="3">
      <t>セイリツウ</t>
    </rPh>
    <phoneticPr fontId="2"/>
  </si>
  <si>
    <t>美肌</t>
    <rPh sb="0" eb="2">
      <t>ビハダ</t>
    </rPh>
    <phoneticPr fontId="2"/>
  </si>
  <si>
    <t>柔軟性の向上</t>
    <rPh sb="0" eb="3">
      <t>ジュウナンセイ</t>
    </rPh>
    <rPh sb="4" eb="6">
      <t>コウジョウ</t>
    </rPh>
    <phoneticPr fontId="2"/>
  </si>
  <si>
    <t>ハンドレス</t>
    <phoneticPr fontId="2"/>
  </si>
  <si>
    <t>ダイナミックレス</t>
    <phoneticPr fontId="2"/>
  </si>
  <si>
    <t>２つのモード　CAP/RES</t>
    <phoneticPr fontId="2"/>
  </si>
  <si>
    <t>鍼灸</t>
    <rPh sb="0" eb="2">
      <t>シンキュウ</t>
    </rPh>
    <phoneticPr fontId="2"/>
  </si>
  <si>
    <t>産後ケア・授乳中</t>
    <rPh sb="0" eb="2">
      <t>サンゴ</t>
    </rPh>
    <rPh sb="5" eb="8">
      <t>ジュニュウチュウ</t>
    </rPh>
    <phoneticPr fontId="2"/>
  </si>
  <si>
    <t>エアコン冷え</t>
    <phoneticPr fontId="2"/>
  </si>
  <si>
    <t>痛み</t>
    <rPh sb="0" eb="1">
      <t>イタ</t>
    </rPh>
    <phoneticPr fontId="2"/>
  </si>
  <si>
    <t>バックアップキット</t>
    <phoneticPr fontId="2"/>
  </si>
  <si>
    <t>無料体験</t>
    <rPh sb="0" eb="2">
      <t>ムリョウ</t>
    </rPh>
    <rPh sb="2" eb="4">
      <t>タイケン</t>
    </rPh>
    <phoneticPr fontId="2"/>
  </si>
  <si>
    <t>一日体験講習</t>
    <rPh sb="0" eb="2">
      <t>イチニチ</t>
    </rPh>
    <rPh sb="2" eb="4">
      <t>タイケン</t>
    </rPh>
    <rPh sb="4" eb="6">
      <t>コウシュウ</t>
    </rPh>
    <phoneticPr fontId="2"/>
  </si>
  <si>
    <t>日付</t>
  </si>
  <si>
    <t>祝日名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</si>
  <si>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</si>
  <si>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</si>
  <si>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</si>
  <si>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</si>
  <si>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</si>
  <si>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</si>
  <si>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</si>
  <si>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</si>
  <si>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</si>
  <si>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</si>
  <si>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</si>
  <si>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</si>
  <si>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</si>
  <si>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国民の休日</t>
  </si>
  <si>
    <t>秋分の日</t>
  </si>
  <si>
    <t>スポーツの日</t>
  </si>
  <si>
    <t>文化の日</t>
  </si>
  <si>
    <t>勤労感謝の日</t>
  </si>
  <si>
    <t>年始休み</t>
  </si>
  <si>
    <t>2026年（令和8年）</t>
  </si>
  <si>
    <t>年</t>
  </si>
  <si>
    <t>東京定例講習</t>
    <rPh sb="0" eb="2">
      <t>トウキョウ</t>
    </rPh>
    <rPh sb="2" eb="4">
      <t>テイレイ</t>
    </rPh>
    <rPh sb="4" eb="6">
      <t>コウシュウ</t>
    </rPh>
    <phoneticPr fontId="2"/>
  </si>
  <si>
    <t>福岡定例講習</t>
    <rPh sb="0" eb="2">
      <t>フクオカ</t>
    </rPh>
    <rPh sb="2" eb="6">
      <t>テイレイコウシュウ</t>
    </rPh>
    <phoneticPr fontId="2"/>
  </si>
  <si>
    <t>大阪定例講習</t>
    <rPh sb="0" eb="2">
      <t>オオサカ</t>
    </rPh>
    <rPh sb="2" eb="6">
      <t>テイレイコウシュウ</t>
    </rPh>
    <phoneticPr fontId="2"/>
  </si>
  <si>
    <t>福岡BWJ</t>
    <rPh sb="0" eb="2">
      <t>フクオカ</t>
    </rPh>
    <phoneticPr fontId="2"/>
  </si>
  <si>
    <t>東京定例講習</t>
    <rPh sb="0" eb="2">
      <t>トウキョウ</t>
    </rPh>
    <rPh sb="2" eb="6">
      <t>テイレイコウシュウ</t>
    </rPh>
    <phoneticPr fontId="2"/>
  </si>
  <si>
    <t>東京BWJ</t>
    <rPh sb="0" eb="2">
      <t>トウキョウ</t>
    </rPh>
    <phoneticPr fontId="2"/>
  </si>
  <si>
    <t>大阪BWJ</t>
    <rPh sb="0" eb="2">
      <t>オオサカ</t>
    </rPh>
    <phoneticPr fontId="2"/>
  </si>
  <si>
    <t>日本抗加齢医学会総会</t>
    <rPh sb="0" eb="2">
      <t>ニホン</t>
    </rPh>
    <rPh sb="2" eb="3">
      <t>コウ</t>
    </rPh>
    <rPh sb="3" eb="5">
      <t>カレイ</t>
    </rPh>
    <rPh sb="5" eb="7">
      <t>イガク</t>
    </rPh>
    <rPh sb="7" eb="8">
      <t>カイ</t>
    </rPh>
    <rPh sb="8" eb="10">
      <t>ソウカイ</t>
    </rPh>
    <phoneticPr fontId="2"/>
  </si>
  <si>
    <t>鈴木</t>
    <rPh sb="0" eb="2">
      <t>スズキ</t>
    </rPh>
    <phoneticPr fontId="2"/>
  </si>
  <si>
    <t>年始のご挨拶</t>
    <rPh sb="0" eb="2">
      <t>ネンシ</t>
    </rPh>
    <rPh sb="4" eb="6">
      <t>アイサツ</t>
    </rPh>
    <phoneticPr fontId="2"/>
  </si>
  <si>
    <t>布施</t>
    <rPh sb="0" eb="2">
      <t>フセ</t>
    </rPh>
    <phoneticPr fontId="2"/>
  </si>
  <si>
    <t>武重</t>
    <rPh sb="0" eb="2">
      <t>タケシゲ</t>
    </rPh>
    <phoneticPr fontId="2"/>
  </si>
  <si>
    <t>福岡</t>
    <rPh sb="0" eb="2">
      <t>フクオカ</t>
    </rPh>
    <phoneticPr fontId="2"/>
  </si>
  <si>
    <t>早川</t>
    <rPh sb="0" eb="2">
      <t>ハヤカワ</t>
    </rPh>
    <phoneticPr fontId="2"/>
  </si>
  <si>
    <t>三浦</t>
    <rPh sb="0" eb="2">
      <t>ミウラ</t>
    </rPh>
    <phoneticPr fontId="2"/>
  </si>
  <si>
    <t>IJプラセンシリーズご案内</t>
    <rPh sb="11" eb="13">
      <t>アンナイ</t>
    </rPh>
    <phoneticPr fontId="2"/>
  </si>
  <si>
    <t>福岡BWJ体験受付中</t>
    <rPh sb="0" eb="2">
      <t>フクオカ</t>
    </rPh>
    <rPh sb="5" eb="7">
      <t>タイケン</t>
    </rPh>
    <rPh sb="7" eb="10">
      <t>ウケツケナカ</t>
    </rPh>
    <phoneticPr fontId="2"/>
  </si>
  <si>
    <t>沖縄セミナー案内</t>
    <rPh sb="0" eb="2">
      <t>オキナワ</t>
    </rPh>
    <rPh sb="6" eb="8">
      <t>アンナイ</t>
    </rPh>
    <phoneticPr fontId="2"/>
  </si>
  <si>
    <t>２月定例セミナー案内</t>
    <rPh sb="1" eb="2">
      <t>ツキ</t>
    </rPh>
    <rPh sb="2" eb="4">
      <t>テイレイ</t>
    </rPh>
    <rPh sb="8" eb="10">
      <t>アンナイ</t>
    </rPh>
    <phoneticPr fontId="2"/>
  </si>
  <si>
    <t>福岡BWJ開催間近</t>
    <phoneticPr fontId="2"/>
  </si>
  <si>
    <t>BWJ東京出展決定</t>
    <rPh sb="3" eb="5">
      <t>トウキョウ</t>
    </rPh>
    <rPh sb="5" eb="7">
      <t>シュッテン</t>
    </rPh>
    <rPh sb="7" eb="9">
      <t>ケッテイ</t>
    </rPh>
    <phoneticPr fontId="2"/>
  </si>
  <si>
    <t>IJアフターフォロー</t>
    <phoneticPr fontId="2"/>
  </si>
  <si>
    <t>４月定例</t>
    <rPh sb="1" eb="2">
      <t>ツキ</t>
    </rPh>
    <rPh sb="2" eb="4">
      <t>テイレイ</t>
    </rPh>
    <phoneticPr fontId="2"/>
  </si>
  <si>
    <t>アクティブオンラインセミナー</t>
    <phoneticPr fontId="2"/>
  </si>
  <si>
    <t>福岡定例講習</t>
    <rPh sb="0" eb="2">
      <t>フクオカ</t>
    </rPh>
    <rPh sb="2" eb="4">
      <t>テイレイ</t>
    </rPh>
    <rPh sb="4" eb="6">
      <t>コウシュウ</t>
    </rPh>
    <phoneticPr fontId="2"/>
  </si>
  <si>
    <t>大阪定例講習</t>
    <rPh sb="0" eb="2">
      <t>オオサカ</t>
    </rPh>
    <rPh sb="2" eb="4">
      <t>テイレイ</t>
    </rPh>
    <rPh sb="4" eb="6">
      <t>コウシュウ</t>
    </rPh>
    <phoneticPr fontId="2"/>
  </si>
  <si>
    <t>無料講習制度</t>
    <rPh sb="0" eb="2">
      <t>ムリョウ</t>
    </rPh>
    <rPh sb="2" eb="4">
      <t>コウシュウ</t>
    </rPh>
    <rPh sb="4" eb="6">
      <t>セイド</t>
    </rPh>
    <phoneticPr fontId="2"/>
  </si>
  <si>
    <t>BWJ体験案内</t>
    <rPh sb="3" eb="5">
      <t>タイケン</t>
    </rPh>
    <rPh sb="5" eb="7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</si>
</sst>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0"/>
      <name val="Segoe UI Symbol"/>
      <family val="3"/>
    </font>
    <font>
      <b/>
      <sz val="10"/>
      <color rgb="FF1C1E21"/>
      <name val="Segoe UI"/>
      <family val="2"/>
    </font>
    <font>
      <sz val="10"/>
      <color rgb="FF1C1E21"/>
      <name val="Segoe UI"/>
      <family val="2"/>
    </font>
    <font>
      <sz val="10"/>
      <color rgb="FF000000"/>
      <name val="ＭＳ Ｐゴシック"/>
      <family val="3"/>
      <charset val="128"/>
    </font>
    <font>
      <sz val="10"/>
      <color rgb="FF00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6"/>
      <color rgb="FF000000"/>
      <name val="メイリオ"/>
      <family val="3"/>
      <charset val="128"/>
    </font>
    <font>
      <sz val="16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rgb="FFDAEEF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ADDE1"/>
      </left>
      <right style="medium">
        <color rgb="FFDADDE1"/>
      </right>
      <top style="medium">
        <color rgb="FFDADDE1"/>
      </top>
      <bottom style="medium">
        <color rgb="FFDADDE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/>
  </cellStyleXfs>
  <cellXfs count="49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/>
    <xf numFmtId="0" fontId="6" fillId="0" borderId="4" xfId="0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0" xfId="2"/>
    <xf numFmtId="0" fontId="9" fillId="0" borderId="0" xfId="2" applyFont="1" applyAlignment="1">
      <alignment vertical="center"/>
    </xf>
    <xf numFmtId="0" fontId="9" fillId="0" borderId="5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11" xfId="1" applyFont="1" applyBorder="1" applyAlignment="1">
      <alignment horizontal="right" vertical="center"/>
    </xf>
    <xf numFmtId="0" fontId="4" fillId="0" borderId="10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標準" xfId="0" builtinId="0"/>
    <cellStyle name="標準 2" xfId="2" xr:uid="{87959092-7E1E-4D73-98D9-7A35DEDBE0CF}"/>
  </cellStyles>
  <dxfs count="36"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CCECFF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opLeftCell="A18" workbookViewId="0">
      <selection activeCell="K28" sqref="K28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1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木</v>
      </c>
      <c r="C3" s="3"/>
      <c r="D3" s="9"/>
      <c r="E3" s="7"/>
      <c r="F3" s="11"/>
      <c r="G3" s="11"/>
      <c r="H3" s="15"/>
      <c r="I3" s="11"/>
      <c r="J3" s="8" t="b">
        <f>IFERROR(MATCH(DATE($A$1,$A$2,A3),祝日マスタ!$A:$A,0)&gt;0,"")</f>
        <v>1</v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金</v>
      </c>
      <c r="C4" s="3"/>
      <c r="D4" s="9"/>
      <c r="E4" s="7"/>
      <c r="F4" s="11"/>
      <c r="G4" s="11"/>
      <c r="H4" s="15"/>
      <c r="I4" s="11"/>
      <c r="J4" s="8" t="b">
        <f>IFERROR(MATCH(DATE($A$1,$A$2,A4),祝日マスタ!$A:$A,0)&gt;0,"")</f>
        <v>1</v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土</v>
      </c>
      <c r="C5" s="3"/>
      <c r="D5" s="9"/>
      <c r="E5" s="7"/>
      <c r="F5" s="11"/>
      <c r="G5" s="11"/>
      <c r="H5" s="15"/>
      <c r="I5" s="11"/>
      <c r="J5" s="8" t="b">
        <f>IFERROR(MATCH(DATE($A$1,$A$2,A5),祝日マスタ!$A:$A,0)&gt;0,"")</f>
        <v>1</v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日</v>
      </c>
      <c r="C6" s="3"/>
      <c r="D6" s="9"/>
      <c r="E6" s="7"/>
      <c r="F6" s="11"/>
      <c r="G6" s="11"/>
      <c r="H6" s="15"/>
      <c r="I6" s="11"/>
      <c r="J6" s="8" t="b">
        <f>IFERROR(MATCH(DATE($A$1,$A$2,A6),祝日マスタ!$A:$A,0)&gt;0,"")</f>
        <v>1</v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月</v>
      </c>
      <c r="C7" s="3"/>
      <c r="D7" s="9"/>
      <c r="E7" s="43" t="s">
        <v>138</v>
      </c>
      <c r="F7" s="46" t="s">
        <v>139</v>
      </c>
      <c r="G7" s="46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火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水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木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金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土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日</v>
      </c>
      <c r="C13" s="3"/>
      <c r="D13" s="9"/>
      <c r="E13" s="45"/>
      <c r="F13" s="48"/>
      <c r="G13" s="48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月</v>
      </c>
      <c r="C14" s="3"/>
      <c r="D14" s="9"/>
      <c r="E14" s="43" t="s">
        <v>140</v>
      </c>
      <c r="F14" s="46" t="s">
        <v>145</v>
      </c>
      <c r="G14" s="46"/>
      <c r="H14" s="15"/>
      <c r="I14" s="11"/>
      <c r="J14" s="8" t="b">
        <f>IFERROR(MATCH(DATE($A$1,$A$2,A14),祝日マスタ!$A:$A,0)&gt;0,"")</f>
        <v>1</v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火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水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木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金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土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日</v>
      </c>
      <c r="C20" s="3"/>
      <c r="D20" s="9"/>
      <c r="E20" s="45"/>
      <c r="F20" s="48"/>
      <c r="G20" s="48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月</v>
      </c>
      <c r="C21" s="3"/>
      <c r="D21" s="9"/>
      <c r="E21" s="43" t="s">
        <v>141</v>
      </c>
      <c r="F21" s="46" t="s">
        <v>146</v>
      </c>
      <c r="G21" s="46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火</v>
      </c>
      <c r="C22" s="9"/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水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木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金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土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日</v>
      </c>
      <c r="C27" s="3"/>
      <c r="D27" s="9"/>
      <c r="E27" s="45"/>
      <c r="F27" s="48"/>
      <c r="G27" s="48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月</v>
      </c>
      <c r="C28" s="3"/>
      <c r="D28" s="9"/>
      <c r="E28" s="43" t="s">
        <v>142</v>
      </c>
      <c r="F28" s="46" t="s">
        <v>147</v>
      </c>
      <c r="G28" s="46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火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水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木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金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土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2">
    <mergeCell ref="E7:E13"/>
    <mergeCell ref="F7:F13"/>
    <mergeCell ref="G7:G13"/>
    <mergeCell ref="F28:F33"/>
    <mergeCell ref="G28:G33"/>
    <mergeCell ref="E28:E33"/>
    <mergeCell ref="E14:E20"/>
    <mergeCell ref="F14:F20"/>
    <mergeCell ref="G14:G20"/>
    <mergeCell ref="E21:E27"/>
    <mergeCell ref="F21:F27"/>
    <mergeCell ref="G21:G27"/>
  </mergeCells>
  <phoneticPr fontId="2"/>
  <conditionalFormatting sqref="A3:B33">
    <cfRule type="expression" dxfId="35" priority="1" stopIfTrue="1">
      <formula>$J3=TRUE</formula>
    </cfRule>
    <cfRule type="expression" dxfId="34" priority="2">
      <formula>$B3="日"</formula>
    </cfRule>
    <cfRule type="expression" dxfId="33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ECBE-FCA9-4B77-B1A0-70D35679B306}">
  <dimension ref="A1:M35"/>
  <sheetViews>
    <sheetView workbookViewId="0">
      <selection activeCell="C24" sqref="C24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10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木</v>
      </c>
      <c r="C3" s="3"/>
      <c r="D3" s="9"/>
      <c r="E3" s="43"/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金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土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日</v>
      </c>
      <c r="C6" s="3"/>
      <c r="D6" s="9"/>
      <c r="E6" s="45"/>
      <c r="F6" s="48"/>
      <c r="G6" s="48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月</v>
      </c>
      <c r="C7" s="3"/>
      <c r="D7" s="9"/>
      <c r="E7" s="43"/>
      <c r="F7" s="46"/>
      <c r="G7" s="46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火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水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木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金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土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日</v>
      </c>
      <c r="C13" s="3"/>
      <c r="D13" s="9"/>
      <c r="E13" s="45"/>
      <c r="F13" s="48"/>
      <c r="G13" s="48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月</v>
      </c>
      <c r="C14" s="3"/>
      <c r="D14" s="9"/>
      <c r="E14" s="43"/>
      <c r="F14" s="46"/>
      <c r="G14" s="46"/>
      <c r="H14" s="15"/>
      <c r="I14" s="11"/>
      <c r="J14" s="8" t="b">
        <f>IFERROR(MATCH(DATE($A$1,$A$2,A14),祝日マスタ!$A:$A,0)&gt;0,"")</f>
        <v>1</v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火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水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木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金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土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日</v>
      </c>
      <c r="C20" s="3"/>
      <c r="D20" s="9"/>
      <c r="E20" s="45"/>
      <c r="F20" s="48"/>
      <c r="G20" s="48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月</v>
      </c>
      <c r="C21" s="42" t="s">
        <v>136</v>
      </c>
      <c r="D21" s="9"/>
      <c r="E21" s="43"/>
      <c r="F21" s="46"/>
      <c r="G21" s="46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火</v>
      </c>
      <c r="C22" s="42" t="s">
        <v>136</v>
      </c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水</v>
      </c>
      <c r="C23" s="42" t="s">
        <v>136</v>
      </c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木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金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土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日</v>
      </c>
      <c r="C27" s="3"/>
      <c r="D27" s="9"/>
      <c r="E27" s="45"/>
      <c r="F27" s="48"/>
      <c r="G27" s="48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月</v>
      </c>
      <c r="C28" s="3"/>
      <c r="D28" s="9"/>
      <c r="E28" s="43"/>
      <c r="F28" s="46"/>
      <c r="G28" s="46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火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水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木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金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土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F28:F33"/>
    <mergeCell ref="G28:G33"/>
    <mergeCell ref="E3:E6"/>
    <mergeCell ref="F3:F6"/>
    <mergeCell ref="G3:G6"/>
    <mergeCell ref="E7:E13"/>
    <mergeCell ref="F7:F13"/>
    <mergeCell ref="G7:G13"/>
    <mergeCell ref="E14:E20"/>
    <mergeCell ref="F14:F20"/>
    <mergeCell ref="G14:G20"/>
    <mergeCell ref="E21:E27"/>
    <mergeCell ref="F21:F27"/>
    <mergeCell ref="G21:G27"/>
    <mergeCell ref="E28:E33"/>
  </mergeCells>
  <phoneticPr fontId="2"/>
  <conditionalFormatting sqref="A3:B33">
    <cfRule type="expression" dxfId="8" priority="1" stopIfTrue="1">
      <formula>$J3=TRUE</formula>
    </cfRule>
    <cfRule type="expression" dxfId="7" priority="2">
      <formula>$B3="日"</formula>
    </cfRule>
    <cfRule type="expression" dxfId="6" priority="3">
      <formula>$B3="土"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7B42-93B2-4D85-A97C-0ED3C83DA6D3}">
  <dimension ref="A1:M35"/>
  <sheetViews>
    <sheetView topLeftCell="A12" workbookViewId="0">
      <selection activeCell="G38" sqref="G38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11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日</v>
      </c>
      <c r="C3" s="3"/>
      <c r="D3" s="9"/>
      <c r="E3" s="7"/>
      <c r="F3" s="11"/>
      <c r="G3" s="11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月</v>
      </c>
      <c r="C4" s="3"/>
      <c r="D4" s="9"/>
      <c r="E4" s="43"/>
      <c r="F4" s="46"/>
      <c r="G4" s="46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火</v>
      </c>
      <c r="C5" s="3"/>
      <c r="D5" s="9"/>
      <c r="E5" s="44"/>
      <c r="F5" s="47"/>
      <c r="G5" s="47"/>
      <c r="H5" s="15"/>
      <c r="I5" s="11"/>
      <c r="J5" s="8" t="b">
        <f>IFERROR(MATCH(DATE($A$1,$A$2,A5),祝日マスタ!$A:$A,0)&gt;0,"")</f>
        <v>1</v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水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木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金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土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日</v>
      </c>
      <c r="C10" s="9"/>
      <c r="D10" s="9"/>
      <c r="E10" s="45"/>
      <c r="F10" s="48"/>
      <c r="G10" s="48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月</v>
      </c>
      <c r="C11" s="9"/>
      <c r="D11" s="9"/>
      <c r="E11" s="43"/>
      <c r="F11" s="46"/>
      <c r="G11" s="46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火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水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木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金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土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日</v>
      </c>
      <c r="C17" s="9"/>
      <c r="D17" s="9"/>
      <c r="E17" s="45"/>
      <c r="F17" s="48"/>
      <c r="G17" s="48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月</v>
      </c>
      <c r="C18" s="9"/>
      <c r="D18" s="9"/>
      <c r="E18" s="43"/>
      <c r="F18" s="46"/>
      <c r="G18" s="46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火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水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木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金</v>
      </c>
      <c r="C22" s="9"/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土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日</v>
      </c>
      <c r="C24" s="9"/>
      <c r="D24" s="9"/>
      <c r="E24" s="45"/>
      <c r="F24" s="48"/>
      <c r="G24" s="48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月</v>
      </c>
      <c r="C25" s="9"/>
      <c r="D25" s="9"/>
      <c r="E25" s="43"/>
      <c r="F25" s="46"/>
      <c r="G25" s="46"/>
      <c r="H25" s="15"/>
      <c r="I25" s="11"/>
      <c r="J25" s="8" t="b">
        <f>IFERROR(MATCH(DATE($A$1,$A$2,A25),祝日マスタ!$A:$A,0)&gt;0,"")</f>
        <v>1</v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火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水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木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金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土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日</v>
      </c>
      <c r="C31" s="9"/>
      <c r="D31" s="9"/>
      <c r="E31" s="45"/>
      <c r="F31" s="48"/>
      <c r="G31" s="48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月</v>
      </c>
      <c r="C32" s="9"/>
      <c r="D32" s="9"/>
      <c r="E32" s="43"/>
      <c r="F32" s="46"/>
      <c r="G32" s="46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火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32:E33"/>
    <mergeCell ref="F32:F33"/>
    <mergeCell ref="G32:G33"/>
    <mergeCell ref="E18:E24"/>
    <mergeCell ref="F18:F24"/>
    <mergeCell ref="G18:G24"/>
    <mergeCell ref="E25:E31"/>
    <mergeCell ref="G25:G31"/>
    <mergeCell ref="F25:F31"/>
    <mergeCell ref="E4:E10"/>
    <mergeCell ref="F4:F10"/>
    <mergeCell ref="G4:G10"/>
    <mergeCell ref="E11:E17"/>
    <mergeCell ref="F11:F17"/>
    <mergeCell ref="G11:G17"/>
  </mergeCells>
  <phoneticPr fontId="2"/>
  <conditionalFormatting sqref="A3:B33">
    <cfRule type="expression" dxfId="5" priority="1" stopIfTrue="1">
      <formula>$J3=TRUE</formula>
    </cfRule>
    <cfRule type="expression" dxfId="4" priority="2">
      <formula>$B3="日"</formula>
    </cfRule>
    <cfRule type="expression" dxfId="3" priority="3">
      <formula>$B3="土"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A586-CA40-4923-8F6E-EC0FC46E71BB}">
  <dimension ref="A1:M35"/>
  <sheetViews>
    <sheetView workbookViewId="0">
      <selection activeCell="G30" sqref="G30:G33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12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火</v>
      </c>
      <c r="C3" s="3"/>
      <c r="D3" s="9"/>
      <c r="E3" s="43"/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水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木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金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土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日</v>
      </c>
      <c r="C8" s="9"/>
      <c r="D8" s="9"/>
      <c r="E8" s="45"/>
      <c r="F8" s="48"/>
      <c r="G8" s="48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月</v>
      </c>
      <c r="C9" s="9"/>
      <c r="D9" s="9"/>
      <c r="E9" s="43"/>
      <c r="F9" s="46"/>
      <c r="G9" s="46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火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水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木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金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土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日</v>
      </c>
      <c r="C15" s="9"/>
      <c r="D15" s="9"/>
      <c r="E15" s="45"/>
      <c r="F15" s="48"/>
      <c r="G15" s="48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月</v>
      </c>
      <c r="C16" s="9"/>
      <c r="D16" s="9"/>
      <c r="E16" s="43"/>
      <c r="F16" s="46"/>
      <c r="G16" s="46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火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水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木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金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土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日</v>
      </c>
      <c r="C22" s="9"/>
      <c r="D22" s="9"/>
      <c r="E22" s="45"/>
      <c r="F22" s="48"/>
      <c r="G22" s="48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月</v>
      </c>
      <c r="C23" s="9"/>
      <c r="D23" s="9"/>
      <c r="E23" s="43"/>
      <c r="F23" s="46"/>
      <c r="G23" s="46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火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水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木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金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土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日</v>
      </c>
      <c r="C29" s="9"/>
      <c r="D29" s="9"/>
      <c r="E29" s="45"/>
      <c r="F29" s="48"/>
      <c r="G29" s="48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月</v>
      </c>
      <c r="C30" s="9"/>
      <c r="D30" s="9"/>
      <c r="E30" s="43"/>
      <c r="F30" s="46"/>
      <c r="G30" s="46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火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水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木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30:E33"/>
    <mergeCell ref="F30:F33"/>
    <mergeCell ref="G30:G33"/>
    <mergeCell ref="E16:E22"/>
    <mergeCell ref="F16:F22"/>
    <mergeCell ref="G16:G22"/>
    <mergeCell ref="E23:E29"/>
    <mergeCell ref="F23:F29"/>
    <mergeCell ref="G23:G29"/>
    <mergeCell ref="E3:E8"/>
    <mergeCell ref="F3:F8"/>
    <mergeCell ref="G3:G8"/>
    <mergeCell ref="E9:E15"/>
    <mergeCell ref="F9:F15"/>
    <mergeCell ref="G9:G15"/>
  </mergeCells>
  <phoneticPr fontId="2"/>
  <conditionalFormatting sqref="A3:B33">
    <cfRule type="expression" dxfId="2" priority="1" stopIfTrue="1">
      <formula>$J3=TRUE</formula>
    </cfRule>
    <cfRule type="expression" dxfId="1" priority="2">
      <formula>$B3="日"</formula>
    </cfRule>
    <cfRule type="expression" dxfId="0" priority="3">
      <formula>$B3="土"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"/>
  <sheetViews>
    <sheetView zoomScale="110" zoomScaleNormal="110" workbookViewId="0">
      <selection activeCell="H26" sqref="H26"/>
    </sheetView>
  </sheetViews>
  <sheetFormatPr defaultRowHeight="12" x14ac:dyDescent="0.2"/>
  <cols>
    <col min="2" max="2" width="28.59765625" customWidth="1"/>
    <col min="4" max="4" width="28.59765625" customWidth="1"/>
    <col min="5" max="5" width="9.09765625" bestFit="1" customWidth="1"/>
    <col min="6" max="6" width="28.296875" customWidth="1"/>
    <col min="8" max="8" width="28.296875" customWidth="1"/>
  </cols>
  <sheetData>
    <row r="1" spans="1:8" ht="16.5" customHeight="1" x14ac:dyDescent="0.45">
      <c r="A1" s="5" t="s">
        <v>47</v>
      </c>
      <c r="B1" s="6" t="s">
        <v>27</v>
      </c>
      <c r="C1" s="5" t="s">
        <v>47</v>
      </c>
      <c r="D1" s="6" t="s">
        <v>23</v>
      </c>
      <c r="E1" s="5" t="s">
        <v>47</v>
      </c>
      <c r="F1" s="6" t="s">
        <v>28</v>
      </c>
      <c r="G1" s="5" t="s">
        <v>47</v>
      </c>
      <c r="H1" s="6" t="s">
        <v>46</v>
      </c>
    </row>
    <row r="2" spans="1:8" ht="16.5" customHeight="1" x14ac:dyDescent="0.2">
      <c r="A2" s="5"/>
      <c r="B2" s="5" t="s">
        <v>30</v>
      </c>
      <c r="C2" s="5"/>
      <c r="D2" s="5" t="s">
        <v>33</v>
      </c>
      <c r="E2" s="5"/>
      <c r="F2" s="6" t="s">
        <v>54</v>
      </c>
      <c r="G2" s="5"/>
      <c r="H2" s="5" t="s">
        <v>50</v>
      </c>
    </row>
    <row r="3" spans="1:8" ht="16.5" customHeight="1" x14ac:dyDescent="0.2">
      <c r="A3" s="5"/>
      <c r="B3" s="5" t="s">
        <v>29</v>
      </c>
      <c r="C3" s="5"/>
      <c r="D3" s="5" t="s">
        <v>34</v>
      </c>
      <c r="E3" s="5"/>
      <c r="F3" s="5" t="s">
        <v>61</v>
      </c>
      <c r="G3" s="5"/>
      <c r="H3" s="5" t="s">
        <v>51</v>
      </c>
    </row>
    <row r="4" spans="1:8" ht="16.5" customHeight="1" x14ac:dyDescent="0.2">
      <c r="A4" s="5"/>
      <c r="B4" s="5" t="s">
        <v>31</v>
      </c>
      <c r="C4" s="5"/>
      <c r="D4" s="5" t="s">
        <v>35</v>
      </c>
      <c r="E4" s="5"/>
      <c r="F4" s="5"/>
      <c r="G4" s="5"/>
      <c r="H4" s="5" t="s">
        <v>105</v>
      </c>
    </row>
    <row r="5" spans="1:8" ht="16.5" customHeight="1" x14ac:dyDescent="0.2">
      <c r="A5" s="5"/>
      <c r="B5" s="5" t="s">
        <v>32</v>
      </c>
      <c r="C5" s="5"/>
      <c r="D5" s="5" t="s">
        <v>36</v>
      </c>
      <c r="E5" s="5"/>
      <c r="F5" s="5"/>
      <c r="G5" s="5"/>
      <c r="H5" s="5" t="s">
        <v>106</v>
      </c>
    </row>
    <row r="6" spans="1:8" ht="16.5" customHeight="1" x14ac:dyDescent="0.2">
      <c r="A6" s="5"/>
      <c r="B6" s="5" t="s">
        <v>45</v>
      </c>
      <c r="C6" s="5"/>
      <c r="D6" s="5" t="s">
        <v>41</v>
      </c>
      <c r="E6" s="5"/>
      <c r="F6" s="5"/>
      <c r="G6" s="5"/>
      <c r="H6" s="5" t="s">
        <v>52</v>
      </c>
    </row>
    <row r="7" spans="1:8" ht="16.5" customHeight="1" x14ac:dyDescent="0.2">
      <c r="A7" s="5"/>
      <c r="B7" s="5" t="s">
        <v>48</v>
      </c>
      <c r="C7" s="5"/>
      <c r="D7" s="5" t="s">
        <v>42</v>
      </c>
      <c r="E7" s="5"/>
      <c r="F7" s="5"/>
      <c r="G7" s="5"/>
      <c r="H7" s="5" t="s">
        <v>53</v>
      </c>
    </row>
    <row r="8" spans="1:8" ht="16.5" customHeight="1" x14ac:dyDescent="0.2">
      <c r="A8" s="5"/>
      <c r="B8" s="5" t="s">
        <v>49</v>
      </c>
      <c r="C8" s="5"/>
      <c r="D8" s="5" t="s">
        <v>44</v>
      </c>
      <c r="E8" s="5"/>
      <c r="F8" s="6" t="s">
        <v>55</v>
      </c>
      <c r="G8" s="5"/>
      <c r="H8" s="17" t="s">
        <v>63</v>
      </c>
    </row>
    <row r="9" spans="1:8" ht="16.5" customHeight="1" x14ac:dyDescent="0.2">
      <c r="A9" s="5"/>
      <c r="B9" s="5"/>
      <c r="C9" s="5"/>
      <c r="D9" s="5" t="s">
        <v>37</v>
      </c>
      <c r="E9" s="5"/>
      <c r="F9" s="5" t="s">
        <v>102</v>
      </c>
      <c r="G9" s="5"/>
      <c r="H9" s="5" t="s">
        <v>58</v>
      </c>
    </row>
    <row r="10" spans="1:8" ht="16.5" customHeight="1" x14ac:dyDescent="0.2">
      <c r="A10" s="5"/>
      <c r="B10" s="5"/>
      <c r="C10" s="5"/>
      <c r="D10" s="5" t="s">
        <v>38</v>
      </c>
      <c r="E10" s="5"/>
      <c r="F10" s="5"/>
      <c r="G10" s="5"/>
      <c r="H10" s="5" t="s">
        <v>62</v>
      </c>
    </row>
    <row r="11" spans="1:8" ht="16.5" customHeight="1" x14ac:dyDescent="0.2">
      <c r="A11" s="5"/>
      <c r="B11" s="5"/>
      <c r="C11" s="5"/>
      <c r="D11" s="5" t="s">
        <v>39</v>
      </c>
      <c r="E11" s="5"/>
      <c r="F11" s="5"/>
      <c r="G11" s="5"/>
      <c r="H11" s="5" t="s">
        <v>59</v>
      </c>
    </row>
    <row r="12" spans="1:8" ht="16.5" customHeight="1" x14ac:dyDescent="0.2">
      <c r="A12" s="5"/>
      <c r="B12" s="5"/>
      <c r="C12" s="5"/>
      <c r="D12" s="5" t="s">
        <v>40</v>
      </c>
      <c r="E12" s="5"/>
      <c r="F12" s="5"/>
      <c r="G12" s="5"/>
      <c r="H12" s="17" t="s">
        <v>80</v>
      </c>
    </row>
    <row r="13" spans="1:8" ht="16.5" customHeight="1" x14ac:dyDescent="0.2">
      <c r="A13" s="5"/>
      <c r="B13" s="5"/>
      <c r="C13" s="5"/>
      <c r="D13" s="5" t="s">
        <v>104</v>
      </c>
      <c r="E13" s="5"/>
      <c r="F13" s="5"/>
      <c r="G13" s="5"/>
      <c r="H13" s="5" t="s">
        <v>60</v>
      </c>
    </row>
    <row r="14" spans="1:8" ht="16.5" customHeight="1" x14ac:dyDescent="0.2">
      <c r="A14" s="5"/>
      <c r="B14" s="5"/>
      <c r="C14" s="5"/>
      <c r="D14" s="5" t="s">
        <v>43</v>
      </c>
      <c r="E14" s="5"/>
      <c r="F14" s="6" t="s">
        <v>56</v>
      </c>
      <c r="G14" s="5"/>
      <c r="H14" s="5" t="s">
        <v>64</v>
      </c>
    </row>
    <row r="15" spans="1:8" ht="16.5" customHeight="1" x14ac:dyDescent="0.2">
      <c r="A15" s="5"/>
      <c r="B15" s="5"/>
      <c r="C15" s="5"/>
      <c r="D15" s="5"/>
      <c r="E15" s="5"/>
      <c r="F15" s="5"/>
      <c r="G15" s="5"/>
      <c r="H15" s="5" t="s">
        <v>65</v>
      </c>
    </row>
    <row r="16" spans="1:8" ht="16.5" customHeight="1" x14ac:dyDescent="0.2">
      <c r="A16" s="5"/>
      <c r="B16" s="5"/>
      <c r="C16" s="5"/>
      <c r="D16" s="5"/>
      <c r="E16" s="5"/>
      <c r="F16" s="5"/>
      <c r="G16" s="5"/>
      <c r="H16" s="5" t="s">
        <v>66</v>
      </c>
    </row>
    <row r="17" spans="1:8" ht="16.5" customHeight="1" x14ac:dyDescent="0.2">
      <c r="A17" s="5"/>
      <c r="B17" s="5"/>
      <c r="C17" s="5"/>
      <c r="D17" s="5"/>
      <c r="E17" s="5"/>
      <c r="F17" s="5"/>
      <c r="G17" s="5"/>
      <c r="H17" s="5" t="s">
        <v>67</v>
      </c>
    </row>
    <row r="18" spans="1:8" ht="16.5" customHeight="1" x14ac:dyDescent="0.2">
      <c r="A18" s="5"/>
      <c r="B18" s="5"/>
      <c r="C18" s="5"/>
      <c r="D18" s="5"/>
      <c r="E18" s="5"/>
      <c r="F18" s="5"/>
      <c r="G18" s="5"/>
      <c r="H18" s="5" t="s">
        <v>68</v>
      </c>
    </row>
    <row r="19" spans="1:8" ht="16.5" customHeight="1" x14ac:dyDescent="0.2">
      <c r="A19" s="5"/>
      <c r="B19" s="5"/>
      <c r="C19" s="5"/>
      <c r="D19" s="5"/>
      <c r="E19" s="5"/>
      <c r="F19" s="5"/>
      <c r="G19" s="5"/>
      <c r="H19" s="5" t="s">
        <v>69</v>
      </c>
    </row>
    <row r="20" spans="1:8" ht="16.5" customHeight="1" x14ac:dyDescent="0.2">
      <c r="A20" s="5"/>
      <c r="B20" s="5"/>
      <c r="C20" s="5"/>
      <c r="D20" s="5"/>
      <c r="E20" s="5"/>
      <c r="F20" s="6" t="s">
        <v>57</v>
      </c>
      <c r="G20" s="5"/>
      <c r="H20" s="5" t="s">
        <v>70</v>
      </c>
    </row>
    <row r="21" spans="1:8" ht="16.5" customHeight="1" x14ac:dyDescent="0.2">
      <c r="A21" s="5"/>
      <c r="B21" s="5"/>
      <c r="C21" s="5"/>
      <c r="D21" s="5"/>
      <c r="E21" s="5"/>
      <c r="F21" s="5"/>
      <c r="G21" s="5"/>
      <c r="H21" s="5" t="s">
        <v>71</v>
      </c>
    </row>
    <row r="22" spans="1:8" ht="16.5" customHeight="1" x14ac:dyDescent="0.2">
      <c r="A22" s="5"/>
      <c r="B22" s="5"/>
      <c r="C22" s="5"/>
      <c r="D22" s="5"/>
      <c r="E22" s="5"/>
      <c r="F22" s="5"/>
      <c r="G22" s="5"/>
      <c r="H22" s="5" t="s">
        <v>25</v>
      </c>
    </row>
    <row r="23" spans="1:8" ht="16.5" customHeight="1" x14ac:dyDescent="0.2">
      <c r="A23" s="5"/>
      <c r="B23" s="5"/>
      <c r="C23" s="5"/>
      <c r="D23" s="5"/>
      <c r="E23" s="5"/>
      <c r="F23" s="5"/>
      <c r="G23" s="5"/>
      <c r="H23" s="5" t="s">
        <v>72</v>
      </c>
    </row>
    <row r="24" spans="1:8" ht="16.5" customHeight="1" x14ac:dyDescent="0.2">
      <c r="A24" s="5"/>
      <c r="B24" s="5"/>
      <c r="C24" s="5"/>
      <c r="D24" s="5"/>
      <c r="E24" s="5"/>
      <c r="F24" s="5"/>
      <c r="G24" s="5"/>
      <c r="H24" s="5" t="s">
        <v>73</v>
      </c>
    </row>
    <row r="25" spans="1:8" ht="16.5" customHeight="1" x14ac:dyDescent="0.2">
      <c r="A25" s="5"/>
      <c r="B25" s="5"/>
      <c r="C25" s="5"/>
      <c r="D25" s="5"/>
      <c r="E25" s="5"/>
      <c r="F25" s="5"/>
      <c r="G25" s="5"/>
      <c r="H25" s="5" t="s">
        <v>74</v>
      </c>
    </row>
    <row r="26" spans="1:8" ht="16.5" customHeight="1" x14ac:dyDescent="0.2">
      <c r="A26" s="5"/>
      <c r="B26" s="5"/>
      <c r="C26" s="5"/>
      <c r="D26" s="5"/>
      <c r="E26" s="5"/>
      <c r="F26" s="5"/>
      <c r="G26" s="5"/>
      <c r="H26" s="5" t="s">
        <v>75</v>
      </c>
    </row>
    <row r="27" spans="1:8" ht="16.5" customHeight="1" x14ac:dyDescent="0.2">
      <c r="A27" s="5"/>
      <c r="B27" s="5"/>
      <c r="C27" s="5"/>
      <c r="D27" s="5"/>
      <c r="E27" s="5"/>
      <c r="F27" s="5"/>
      <c r="G27" s="5"/>
      <c r="H27" s="5" t="s">
        <v>76</v>
      </c>
    </row>
    <row r="28" spans="1:8" ht="16.5" customHeight="1" x14ac:dyDescent="0.2">
      <c r="A28" s="5"/>
      <c r="B28" s="5"/>
      <c r="C28" s="5"/>
      <c r="D28" s="5"/>
      <c r="E28" s="5"/>
      <c r="F28" s="5"/>
      <c r="G28" s="5"/>
      <c r="H28" s="5" t="s">
        <v>77</v>
      </c>
    </row>
    <row r="29" spans="1:8" ht="16.5" customHeight="1" x14ac:dyDescent="0.2">
      <c r="A29" s="5"/>
      <c r="B29" s="5"/>
      <c r="C29" s="5"/>
      <c r="D29" s="5"/>
      <c r="E29" s="5"/>
      <c r="F29" s="5"/>
      <c r="G29" s="5"/>
      <c r="H29" s="5" t="s">
        <v>78</v>
      </c>
    </row>
    <row r="30" spans="1:8" ht="16.5" customHeight="1" x14ac:dyDescent="0.2">
      <c r="A30" s="5"/>
      <c r="B30" s="5"/>
      <c r="C30" s="5"/>
      <c r="D30" s="5"/>
      <c r="E30" s="5"/>
      <c r="F30" s="5"/>
      <c r="G30" s="5"/>
      <c r="H30" s="5" t="s">
        <v>79</v>
      </c>
    </row>
    <row r="31" spans="1:8" ht="16.25" customHeight="1" x14ac:dyDescent="0.2">
      <c r="A31" s="5"/>
      <c r="B31" s="5"/>
      <c r="C31" s="5"/>
      <c r="D31" s="5"/>
      <c r="E31" s="5"/>
      <c r="F31" s="5"/>
      <c r="G31" s="5"/>
      <c r="H31" s="5" t="s">
        <v>101</v>
      </c>
    </row>
    <row r="32" spans="1:8" ht="16.25" customHeight="1" x14ac:dyDescent="0.2">
      <c r="A32" s="5"/>
      <c r="B32" s="5"/>
      <c r="C32" s="5"/>
      <c r="D32" s="5"/>
      <c r="E32" s="5"/>
      <c r="F32" s="5"/>
      <c r="G32" s="5"/>
      <c r="H32" s="5" t="s">
        <v>81</v>
      </c>
    </row>
    <row r="33" spans="1:8" ht="16.25" customHeight="1" x14ac:dyDescent="0.2">
      <c r="A33" s="5"/>
      <c r="B33" s="5"/>
      <c r="C33" s="5"/>
      <c r="D33" s="5"/>
      <c r="E33" s="5"/>
      <c r="F33" s="5"/>
      <c r="G33" s="5"/>
      <c r="H33" s="5" t="s">
        <v>82</v>
      </c>
    </row>
    <row r="34" spans="1:8" ht="16.25" customHeight="1" x14ac:dyDescent="0.2">
      <c r="A34" s="5"/>
      <c r="B34" s="5"/>
      <c r="C34" s="5"/>
      <c r="D34" s="5"/>
      <c r="E34" s="5"/>
      <c r="F34" s="5"/>
      <c r="G34" s="5"/>
      <c r="H34" s="5" t="s">
        <v>83</v>
      </c>
    </row>
    <row r="35" spans="1:8" ht="16.25" customHeight="1" x14ac:dyDescent="0.2">
      <c r="A35" s="5"/>
      <c r="B35" s="5"/>
      <c r="C35" s="5"/>
      <c r="D35" s="5"/>
      <c r="E35" s="5"/>
      <c r="F35" s="5"/>
      <c r="G35" s="5"/>
      <c r="H35" s="5" t="s">
        <v>84</v>
      </c>
    </row>
    <row r="36" spans="1:8" ht="16.25" customHeight="1" x14ac:dyDescent="0.2">
      <c r="A36" s="5"/>
      <c r="B36" s="5"/>
      <c r="C36" s="5"/>
      <c r="D36" s="5"/>
      <c r="E36" s="5"/>
      <c r="F36" s="5"/>
      <c r="G36" s="5"/>
      <c r="H36" s="5" t="s">
        <v>85</v>
      </c>
    </row>
    <row r="37" spans="1:8" ht="16.25" customHeight="1" x14ac:dyDescent="0.2">
      <c r="A37" s="5"/>
      <c r="B37" s="5"/>
      <c r="C37" s="5"/>
      <c r="D37" s="5"/>
      <c r="E37" s="5"/>
      <c r="F37" s="5"/>
      <c r="G37" s="5"/>
      <c r="H37" s="5" t="s">
        <v>86</v>
      </c>
    </row>
    <row r="38" spans="1:8" ht="16.25" customHeight="1" x14ac:dyDescent="0.2">
      <c r="A38" s="5"/>
      <c r="B38" s="5"/>
      <c r="C38" s="5"/>
      <c r="D38" s="5"/>
      <c r="E38" s="5"/>
      <c r="F38" s="5"/>
      <c r="G38" s="5"/>
      <c r="H38" s="5" t="s">
        <v>87</v>
      </c>
    </row>
    <row r="39" spans="1:8" ht="16.25" customHeight="1" x14ac:dyDescent="0.2">
      <c r="A39" s="5"/>
      <c r="B39" s="5"/>
      <c r="C39" s="5"/>
      <c r="D39" s="5"/>
      <c r="E39" s="5"/>
      <c r="F39" s="5"/>
      <c r="G39" s="5"/>
      <c r="H39" s="5" t="s">
        <v>103</v>
      </c>
    </row>
    <row r="40" spans="1:8" ht="16.25" customHeight="1" x14ac:dyDescent="0.2">
      <c r="A40" s="5"/>
      <c r="B40" s="5"/>
      <c r="C40" s="5"/>
      <c r="D40" s="5"/>
      <c r="E40" s="5"/>
      <c r="F40" s="5"/>
      <c r="G40" s="5"/>
      <c r="H40" s="5" t="s">
        <v>88</v>
      </c>
    </row>
    <row r="41" spans="1:8" ht="16.25" customHeight="1" x14ac:dyDescent="0.2">
      <c r="A41" s="5"/>
      <c r="B41" s="5"/>
      <c r="C41" s="5"/>
      <c r="D41" s="5"/>
      <c r="E41" s="5"/>
      <c r="F41" s="5"/>
      <c r="G41" s="5"/>
      <c r="H41" s="5" t="s">
        <v>89</v>
      </c>
    </row>
    <row r="42" spans="1:8" ht="16.25" customHeight="1" x14ac:dyDescent="0.2">
      <c r="A42" s="5"/>
      <c r="B42" s="5"/>
      <c r="C42" s="5"/>
      <c r="D42" s="5"/>
      <c r="E42" s="5"/>
      <c r="F42" s="5"/>
      <c r="G42" s="5"/>
      <c r="H42" s="5" t="s">
        <v>90</v>
      </c>
    </row>
    <row r="43" spans="1:8" ht="16.25" customHeight="1" x14ac:dyDescent="0.2">
      <c r="A43" s="5"/>
      <c r="B43" s="5"/>
      <c r="C43" s="5"/>
      <c r="D43" s="5"/>
      <c r="E43" s="5"/>
      <c r="F43" s="5"/>
      <c r="G43" s="5"/>
      <c r="H43" s="5" t="s">
        <v>91</v>
      </c>
    </row>
    <row r="44" spans="1:8" ht="16.25" customHeight="1" x14ac:dyDescent="0.2">
      <c r="A44" s="5"/>
      <c r="B44" s="5"/>
      <c r="C44" s="5"/>
      <c r="D44" s="5"/>
      <c r="E44" s="5"/>
      <c r="F44" s="5"/>
      <c r="G44" s="5"/>
      <c r="H44" s="5" t="s">
        <v>92</v>
      </c>
    </row>
    <row r="45" spans="1:8" ht="16.25" customHeight="1" x14ac:dyDescent="0.2">
      <c r="A45" s="5"/>
      <c r="B45" s="5"/>
      <c r="C45" s="5"/>
      <c r="D45" s="5"/>
      <c r="E45" s="5"/>
      <c r="F45" s="5"/>
      <c r="G45" s="5"/>
      <c r="H45" s="5" t="s">
        <v>93</v>
      </c>
    </row>
    <row r="46" spans="1:8" ht="16.25" customHeight="1" x14ac:dyDescent="0.2">
      <c r="A46" s="5"/>
      <c r="B46" s="5"/>
      <c r="C46" s="5"/>
      <c r="D46" s="5"/>
      <c r="E46" s="5"/>
      <c r="F46" s="5"/>
      <c r="G46" s="5"/>
      <c r="H46" s="5" t="s">
        <v>94</v>
      </c>
    </row>
    <row r="47" spans="1:8" ht="16.25" customHeight="1" x14ac:dyDescent="0.2">
      <c r="A47" s="5"/>
      <c r="B47" s="5"/>
      <c r="C47" s="5"/>
      <c r="D47" s="5"/>
      <c r="E47" s="5"/>
      <c r="F47" s="5"/>
      <c r="G47" s="5"/>
      <c r="H47" s="5" t="s">
        <v>95</v>
      </c>
    </row>
    <row r="48" spans="1:8" ht="16.25" customHeight="1" x14ac:dyDescent="0.2">
      <c r="A48" s="5"/>
      <c r="B48" s="5"/>
      <c r="C48" s="5"/>
      <c r="D48" s="5"/>
      <c r="E48" s="5"/>
      <c r="F48" s="5"/>
      <c r="G48" s="5"/>
      <c r="H48" s="5" t="s">
        <v>96</v>
      </c>
    </row>
    <row r="49" spans="1:8" ht="16.25" customHeight="1" x14ac:dyDescent="0.2">
      <c r="A49" s="5"/>
      <c r="B49" s="5"/>
      <c r="C49" s="5"/>
      <c r="D49" s="5"/>
      <c r="E49" s="5"/>
      <c r="F49" s="5"/>
      <c r="G49" s="5"/>
      <c r="H49" s="5" t="s">
        <v>97</v>
      </c>
    </row>
    <row r="50" spans="1:8" ht="16.25" customHeight="1" x14ac:dyDescent="0.2">
      <c r="A50" s="5"/>
      <c r="B50" s="5"/>
      <c r="C50" s="5"/>
      <c r="D50" s="5"/>
      <c r="E50" s="5"/>
      <c r="F50" s="5"/>
      <c r="G50" s="5"/>
      <c r="H50" s="5" t="s">
        <v>98</v>
      </c>
    </row>
    <row r="51" spans="1:8" ht="16.25" customHeight="1" x14ac:dyDescent="0.2">
      <c r="A51" s="5"/>
      <c r="B51" s="5"/>
      <c r="C51" s="5"/>
      <c r="D51" s="5"/>
      <c r="E51" s="5"/>
      <c r="F51" s="5"/>
      <c r="G51" s="5"/>
      <c r="H51" s="5" t="s">
        <v>99</v>
      </c>
    </row>
    <row r="52" spans="1:8" ht="16.25" customHeight="1" x14ac:dyDescent="0.2">
      <c r="A52" s="5"/>
      <c r="B52" s="5"/>
      <c r="C52" s="5"/>
      <c r="D52" s="5"/>
      <c r="E52" s="5"/>
      <c r="F52" s="5"/>
      <c r="G52" s="5"/>
      <c r="H52" s="5" t="s">
        <v>100</v>
      </c>
    </row>
    <row r="53" spans="1:8" ht="16.25" customHeight="1" x14ac:dyDescent="0.2">
      <c r="A53" s="5"/>
      <c r="B53" s="5"/>
      <c r="C53" s="5"/>
      <c r="D53" s="5"/>
      <c r="E53" s="5"/>
      <c r="F53" s="5"/>
      <c r="G53" s="5"/>
      <c r="H53" s="5"/>
    </row>
    <row r="54" spans="1:8" ht="16.25" customHeight="1" x14ac:dyDescent="0.2">
      <c r="A54" s="5"/>
      <c r="B54" s="5"/>
      <c r="C54" s="5"/>
      <c r="D54" s="5"/>
      <c r="E54" s="5"/>
      <c r="F54" s="5"/>
      <c r="G54" s="5"/>
      <c r="H54" s="5"/>
    </row>
    <row r="55" spans="1:8" ht="16.25" customHeight="1" x14ac:dyDescent="0.2">
      <c r="A55" s="5"/>
      <c r="B55" s="5"/>
      <c r="C55" s="5"/>
      <c r="D55" s="5"/>
      <c r="E55" s="5"/>
      <c r="F55" s="5"/>
      <c r="G55" s="5"/>
      <c r="H55" s="5"/>
    </row>
    <row r="56" spans="1:8" ht="16.25" customHeight="1" x14ac:dyDescent="0.2">
      <c r="A56" s="5"/>
      <c r="B56" s="5"/>
      <c r="C56" s="5"/>
      <c r="D56" s="5"/>
      <c r="E56" s="5"/>
      <c r="F56" s="5"/>
      <c r="G56" s="5"/>
      <c r="H56" s="5"/>
    </row>
    <row r="57" spans="1:8" ht="16.25" customHeight="1" x14ac:dyDescent="0.2">
      <c r="A57" s="5"/>
      <c r="B57" s="5"/>
      <c r="C57" s="5"/>
      <c r="D57" s="5"/>
      <c r="E57" s="5"/>
      <c r="F57" s="5"/>
      <c r="G57" s="5"/>
      <c r="H57" s="5"/>
    </row>
    <row r="58" spans="1:8" ht="16.25" customHeight="1" x14ac:dyDescent="0.2">
      <c r="A58" s="5"/>
      <c r="B58" s="5"/>
      <c r="C58" s="5"/>
      <c r="D58" s="5"/>
      <c r="E58" s="5"/>
      <c r="F58" s="5"/>
      <c r="G58" s="5"/>
      <c r="H58" s="5"/>
    </row>
    <row r="59" spans="1:8" ht="16.25" customHeight="1" x14ac:dyDescent="0.2">
      <c r="A59" s="5"/>
      <c r="B59" s="5"/>
      <c r="C59" s="5"/>
      <c r="D59" s="5"/>
      <c r="E59" s="5"/>
      <c r="F59" s="5"/>
      <c r="G59" s="5"/>
      <c r="H59" s="5"/>
    </row>
    <row r="60" spans="1:8" ht="16.25" customHeight="1" x14ac:dyDescent="0.2">
      <c r="A60" s="5"/>
      <c r="B60" s="5"/>
      <c r="C60" s="5"/>
      <c r="D60" s="5"/>
      <c r="E60" s="5"/>
      <c r="F60" s="5"/>
      <c r="G60" s="5"/>
      <c r="H60" s="5"/>
    </row>
    <row r="61" spans="1:8" ht="16.25" customHeight="1" x14ac:dyDescent="0.2">
      <c r="A61" s="5"/>
      <c r="B61" s="5"/>
      <c r="C61" s="5"/>
      <c r="D61" s="5"/>
      <c r="E61" s="5"/>
      <c r="F61" s="5"/>
      <c r="G61" s="5"/>
      <c r="H61" s="5"/>
    </row>
    <row r="62" spans="1:8" ht="16.25" customHeight="1" x14ac:dyDescent="0.2">
      <c r="A62" s="5"/>
      <c r="B62" s="5"/>
      <c r="C62" s="5"/>
      <c r="D62" s="5"/>
      <c r="E62" s="5"/>
      <c r="F62" s="5"/>
      <c r="G62" s="5"/>
      <c r="H62" s="5"/>
    </row>
    <row r="63" spans="1:8" ht="16.25" customHeight="1" x14ac:dyDescent="0.2">
      <c r="A63" s="5"/>
      <c r="B63" s="5"/>
      <c r="C63" s="5"/>
      <c r="D63" s="5"/>
      <c r="E63" s="5"/>
      <c r="F63" s="5"/>
      <c r="G63" s="5"/>
      <c r="H63" s="5"/>
    </row>
    <row r="64" spans="1:8" ht="16.25" customHeight="1" x14ac:dyDescent="0.2">
      <c r="A64" s="5"/>
      <c r="B64" s="5"/>
      <c r="C64" s="5"/>
      <c r="D64" s="5"/>
      <c r="E64" s="5"/>
      <c r="F64" s="5"/>
      <c r="G64" s="5"/>
      <c r="H64" s="5"/>
    </row>
    <row r="65" spans="1:8" ht="16.25" customHeight="1" x14ac:dyDescent="0.2">
      <c r="A65" s="5"/>
      <c r="B65" s="5"/>
      <c r="C65" s="5"/>
      <c r="D65" s="5"/>
      <c r="E65" s="5"/>
      <c r="F65" s="5"/>
      <c r="G65" s="5"/>
      <c r="H65" s="5"/>
    </row>
    <row r="66" spans="1:8" ht="16.25" customHeight="1" x14ac:dyDescent="0.2">
      <c r="A66" s="5"/>
      <c r="B66" s="5"/>
      <c r="C66" s="5"/>
      <c r="D66" s="5"/>
      <c r="E66" s="5"/>
      <c r="F66" s="5"/>
      <c r="G66" s="5"/>
      <c r="H66" s="5"/>
    </row>
    <row r="67" spans="1:8" ht="16.25" customHeight="1" x14ac:dyDescent="0.2">
      <c r="A67" s="5"/>
      <c r="B67" s="5"/>
      <c r="C67" s="5"/>
      <c r="D67" s="5"/>
      <c r="E67" s="5"/>
      <c r="F67" s="5"/>
      <c r="G67" s="5"/>
      <c r="H67" s="5"/>
    </row>
    <row r="68" spans="1:8" ht="16.25" customHeight="1" x14ac:dyDescent="0.2">
      <c r="A68" s="5"/>
      <c r="B68" s="5"/>
      <c r="C68" s="5"/>
      <c r="D68" s="5"/>
      <c r="E68" s="5"/>
      <c r="F68" s="5"/>
      <c r="G68" s="5"/>
      <c r="H68" s="5"/>
    </row>
    <row r="69" spans="1:8" ht="16.25" customHeight="1" x14ac:dyDescent="0.2">
      <c r="A69" s="5"/>
      <c r="B69" s="5"/>
      <c r="C69" s="5"/>
      <c r="D69" s="5"/>
      <c r="E69" s="5"/>
      <c r="F69" s="5"/>
      <c r="G69" s="5"/>
      <c r="H69" s="5"/>
    </row>
    <row r="70" spans="1:8" x14ac:dyDescent="0.2">
      <c r="A70" s="5"/>
      <c r="B70" s="5"/>
      <c r="C70" s="5"/>
      <c r="D70" s="5"/>
      <c r="E70" s="5"/>
      <c r="F70" s="5"/>
      <c r="G70" s="5"/>
      <c r="H70" s="5"/>
    </row>
    <row r="71" spans="1:8" x14ac:dyDescent="0.2">
      <c r="A71" s="5"/>
      <c r="B71" s="5"/>
      <c r="C71" s="5"/>
      <c r="D71" s="5"/>
      <c r="E71" s="5"/>
      <c r="F71" s="5"/>
      <c r="G71" s="5"/>
      <c r="H71" s="5"/>
    </row>
    <row r="72" spans="1:8" x14ac:dyDescent="0.2">
      <c r="A72" s="5"/>
      <c r="B72" s="5"/>
      <c r="C72" s="5"/>
      <c r="D72" s="5"/>
      <c r="E72" s="5"/>
      <c r="F72" s="5"/>
      <c r="G72" s="5"/>
      <c r="H72" s="5"/>
    </row>
    <row r="73" spans="1:8" x14ac:dyDescent="0.2">
      <c r="A73" s="5"/>
      <c r="B73" s="5"/>
      <c r="C73" s="5"/>
      <c r="D73" s="5"/>
      <c r="E73" s="5"/>
      <c r="F73" s="5"/>
      <c r="G73" s="5"/>
      <c r="H73" s="5"/>
    </row>
    <row r="74" spans="1:8" x14ac:dyDescent="0.2">
      <c r="A74" s="5"/>
      <c r="B74" s="5"/>
      <c r="C74" s="5"/>
      <c r="D74" s="5"/>
      <c r="E74" s="5"/>
      <c r="F74" s="5"/>
      <c r="G74" s="5"/>
      <c r="H74" s="5"/>
    </row>
    <row r="75" spans="1:8" x14ac:dyDescent="0.2">
      <c r="A75" s="5"/>
      <c r="B75" s="5"/>
      <c r="C75" s="5"/>
      <c r="D75" s="5"/>
      <c r="E75" s="5"/>
      <c r="F75" s="5"/>
      <c r="G75" s="5"/>
      <c r="H75" s="5"/>
    </row>
    <row r="76" spans="1:8" x14ac:dyDescent="0.2">
      <c r="A76" s="5"/>
      <c r="B76" s="5"/>
      <c r="C76" s="5"/>
      <c r="D76" s="5"/>
      <c r="E76" s="5"/>
      <c r="F76" s="5"/>
      <c r="G76" s="5"/>
      <c r="H76" s="5"/>
    </row>
    <row r="77" spans="1:8" x14ac:dyDescent="0.2">
      <c r="A77" s="5"/>
      <c r="B77" s="5"/>
      <c r="C77" s="5"/>
      <c r="D77" s="5"/>
      <c r="E77" s="5"/>
      <c r="F77" s="5"/>
      <c r="G77" s="5"/>
      <c r="H77" s="5"/>
    </row>
    <row r="78" spans="1:8" x14ac:dyDescent="0.2">
      <c r="A78" s="5"/>
      <c r="B78" s="5"/>
      <c r="C78" s="5"/>
      <c r="D78" s="5"/>
      <c r="E78" s="5"/>
      <c r="F78" s="5"/>
      <c r="G78" s="5"/>
      <c r="H78" s="5"/>
    </row>
    <row r="79" spans="1:8" x14ac:dyDescent="0.2">
      <c r="A79" s="5"/>
      <c r="B79" s="5"/>
      <c r="C79" s="5"/>
      <c r="D79" s="5"/>
      <c r="E79" s="5"/>
      <c r="F79" s="5"/>
      <c r="G79" s="5"/>
      <c r="H79" s="5"/>
    </row>
    <row r="80" spans="1:8" x14ac:dyDescent="0.2">
      <c r="A80" s="5"/>
      <c r="B80" s="5"/>
      <c r="C80" s="5"/>
      <c r="D80" s="5"/>
      <c r="E80" s="5"/>
      <c r="F80" s="5"/>
      <c r="G80" s="5"/>
      <c r="H80" s="5"/>
    </row>
    <row r="81" spans="1:8" x14ac:dyDescent="0.2">
      <c r="A81" s="5"/>
      <c r="B81" s="5"/>
      <c r="C81" s="5"/>
      <c r="D81" s="5"/>
      <c r="E81" s="5"/>
      <c r="F81" s="5"/>
      <c r="G81" s="5"/>
      <c r="H81" s="5"/>
    </row>
    <row r="82" spans="1:8" x14ac:dyDescent="0.2">
      <c r="A82" s="5"/>
      <c r="B82" s="5"/>
      <c r="C82" s="5"/>
      <c r="D82" s="5"/>
      <c r="E82" s="5"/>
      <c r="F82" s="5"/>
      <c r="G82" s="5"/>
      <c r="H82" s="5"/>
    </row>
    <row r="83" spans="1:8" x14ac:dyDescent="0.2">
      <c r="A83" s="5"/>
      <c r="B83" s="5"/>
      <c r="C83" s="5"/>
      <c r="D83" s="5"/>
      <c r="E83" s="5"/>
      <c r="F83" s="5"/>
      <c r="G83" s="5"/>
      <c r="H83" s="5"/>
    </row>
    <row r="84" spans="1:8" x14ac:dyDescent="0.2">
      <c r="A84" s="5"/>
      <c r="B84" s="5"/>
      <c r="C84" s="5"/>
      <c r="D84" s="5"/>
      <c r="E84" s="5"/>
      <c r="F84" s="5"/>
      <c r="G84" s="5"/>
      <c r="H84" s="5"/>
    </row>
    <row r="85" spans="1:8" x14ac:dyDescent="0.2">
      <c r="A85" s="5"/>
      <c r="B85" s="5"/>
      <c r="C85" s="5"/>
      <c r="D85" s="5"/>
      <c r="E85" s="5"/>
      <c r="F85" s="5"/>
      <c r="G85" s="5"/>
      <c r="H85" s="5"/>
    </row>
    <row r="86" spans="1:8" x14ac:dyDescent="0.2">
      <c r="A86" s="5"/>
      <c r="B86" s="5"/>
      <c r="C86" s="5"/>
      <c r="D86" s="5"/>
      <c r="E86" s="5"/>
      <c r="F86" s="5"/>
      <c r="G86" s="5"/>
      <c r="H86" s="5"/>
    </row>
    <row r="87" spans="1:8" x14ac:dyDescent="0.2">
      <c r="A87" s="5"/>
      <c r="B87" s="5"/>
      <c r="C87" s="5"/>
      <c r="D87" s="5"/>
      <c r="E87" s="5"/>
      <c r="F87" s="5"/>
      <c r="G87" s="5"/>
      <c r="H87" s="5"/>
    </row>
    <row r="88" spans="1:8" x14ac:dyDescent="0.2">
      <c r="A88" s="5"/>
      <c r="B88" s="5"/>
      <c r="C88" s="5"/>
      <c r="D88" s="5"/>
      <c r="E88" s="5"/>
      <c r="F88" s="5"/>
      <c r="G88" s="5"/>
      <c r="H88" s="5"/>
    </row>
    <row r="89" spans="1:8" x14ac:dyDescent="0.2">
      <c r="A89" s="5"/>
      <c r="B89" s="5"/>
      <c r="C89" s="5"/>
      <c r="D89" s="5"/>
      <c r="E89" s="5"/>
      <c r="F89" s="5"/>
      <c r="G89" s="5"/>
      <c r="H89" s="5"/>
    </row>
    <row r="90" spans="1:8" x14ac:dyDescent="0.2">
      <c r="A90" s="5"/>
      <c r="B90" s="5"/>
      <c r="C90" s="5"/>
      <c r="D90" s="5"/>
      <c r="E90" s="5"/>
      <c r="F90" s="5"/>
      <c r="G90" s="5"/>
      <c r="H90" s="5"/>
    </row>
    <row r="91" spans="1:8" x14ac:dyDescent="0.2">
      <c r="A91" s="5"/>
      <c r="B91" s="5"/>
      <c r="C91" s="5"/>
      <c r="D91" s="5"/>
      <c r="E91" s="5"/>
      <c r="F91" s="5"/>
      <c r="G91" s="5"/>
      <c r="H91" s="5"/>
    </row>
    <row r="92" spans="1:8" x14ac:dyDescent="0.2">
      <c r="A92" s="5"/>
      <c r="B92" s="5"/>
      <c r="C92" s="5"/>
      <c r="D92" s="5"/>
      <c r="E92" s="5"/>
      <c r="F92" s="5"/>
      <c r="G92" s="5"/>
      <c r="H92" s="5"/>
    </row>
    <row r="93" spans="1:8" x14ac:dyDescent="0.2">
      <c r="A93" s="5"/>
      <c r="B93" s="5"/>
      <c r="C93" s="5"/>
      <c r="D93" s="5"/>
      <c r="E93" s="5"/>
      <c r="F93" s="5"/>
      <c r="G93" s="5"/>
      <c r="H93" s="5"/>
    </row>
    <row r="94" spans="1:8" x14ac:dyDescent="0.2">
      <c r="A94" s="5"/>
      <c r="B94" s="5"/>
      <c r="C94" s="5"/>
      <c r="D94" s="5"/>
      <c r="E94" s="5"/>
      <c r="F94" s="5"/>
      <c r="G94" s="5"/>
      <c r="H94" s="5"/>
    </row>
    <row r="95" spans="1:8" x14ac:dyDescent="0.2">
      <c r="A95" s="5"/>
      <c r="B95" s="5"/>
      <c r="C95" s="5"/>
      <c r="D95" s="5"/>
      <c r="E95" s="5"/>
      <c r="F95" s="5"/>
      <c r="G95" s="5"/>
      <c r="H95" s="5"/>
    </row>
    <row r="96" spans="1:8" x14ac:dyDescent="0.2">
      <c r="A96" s="5"/>
      <c r="B96" s="5"/>
      <c r="C96" s="5"/>
      <c r="D96" s="5"/>
      <c r="E96" s="5"/>
      <c r="F96" s="5"/>
      <c r="G96" s="5"/>
      <c r="H96" s="5"/>
    </row>
    <row r="97" spans="1:8" x14ac:dyDescent="0.2">
      <c r="A97" s="5"/>
      <c r="B97" s="5"/>
      <c r="C97" s="5"/>
      <c r="D97" s="5"/>
      <c r="E97" s="5"/>
      <c r="F97" s="5"/>
      <c r="G97" s="5"/>
      <c r="H97" s="5"/>
    </row>
    <row r="98" spans="1:8" x14ac:dyDescent="0.2">
      <c r="A98" s="5"/>
      <c r="B98" s="5"/>
      <c r="C98" s="5"/>
      <c r="D98" s="5"/>
      <c r="E98" s="5"/>
      <c r="F98" s="5"/>
      <c r="G98" s="5"/>
      <c r="H98" s="5"/>
    </row>
    <row r="99" spans="1:8" x14ac:dyDescent="0.2">
      <c r="A99" s="5"/>
      <c r="B99" s="5"/>
      <c r="C99" s="5"/>
      <c r="D99" s="5"/>
      <c r="E99" s="5"/>
      <c r="F99" s="5"/>
      <c r="G99" s="5"/>
      <c r="H99" s="5"/>
    </row>
    <row r="100" spans="1:8" x14ac:dyDescent="0.2">
      <c r="A100" s="5"/>
      <c r="B100" s="5"/>
      <c r="C100" s="5"/>
      <c r="D100" s="5"/>
      <c r="E100" s="5"/>
      <c r="F100" s="5"/>
      <c r="G100" s="5"/>
      <c r="H100" s="5"/>
    </row>
  </sheetData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454F-2827-41CB-ABCE-6505251C4BBA}">
  <sheetPr>
    <pageSetUpPr fitToPage="1"/>
  </sheetPr>
  <dimension ref="A1:Z34"/>
  <sheetViews>
    <sheetView topLeftCell="A12" workbookViewId="0">
      <selection activeCell="P19" sqref="P19"/>
    </sheetView>
  </sheetViews>
  <sheetFormatPr defaultColWidth="9.8984375" defaultRowHeight="16" x14ac:dyDescent="0.2"/>
  <cols>
    <col min="1" max="1" width="4" style="23" customWidth="1"/>
    <col min="2" max="3" width="4.59765625" style="23" customWidth="1"/>
    <col min="4" max="4" width="22.69921875" style="23" customWidth="1"/>
    <col min="5" max="5" width="2.296875" style="23" customWidth="1"/>
    <col min="6" max="7" width="4.59765625" style="23" customWidth="1"/>
    <col min="8" max="8" width="22.69921875" style="23" customWidth="1"/>
    <col min="9" max="9" width="2.296875" style="23" customWidth="1"/>
    <col min="10" max="11" width="4.59765625" style="23" customWidth="1"/>
    <col min="12" max="12" width="22.69921875" style="23" customWidth="1"/>
    <col min="13" max="13" width="2.296875" style="23" customWidth="1"/>
    <col min="14" max="15" width="4.59765625" style="23" customWidth="1"/>
    <col min="16" max="16" width="22.69921875" style="23" customWidth="1"/>
    <col min="17" max="17" width="2.296875" style="23" customWidth="1"/>
    <col min="18" max="19" width="4.59765625" style="23" customWidth="1"/>
    <col min="20" max="20" width="22.69921875" style="23" customWidth="1"/>
    <col min="21" max="21" width="2.296875" style="23" customWidth="1"/>
    <col min="22" max="23" width="4.59765625" style="23" customWidth="1"/>
    <col min="24" max="24" width="22.69921875" style="23" customWidth="1"/>
    <col min="25" max="25" width="4" style="23" customWidth="1"/>
    <col min="26" max="26" width="9.8984375" style="23"/>
    <col min="27" max="16384" width="9.8984375" style="22"/>
  </cols>
  <sheetData>
    <row r="1" spans="2:24" ht="24.75" customHeight="1" x14ac:dyDescent="0.2">
      <c r="B1" s="36" t="s">
        <v>128</v>
      </c>
      <c r="C1" s="35"/>
      <c r="D1" s="35"/>
    </row>
    <row r="2" spans="2:24" x14ac:dyDescent="0.2">
      <c r="B2" s="34"/>
    </row>
    <row r="3" spans="2:24" s="31" customFormat="1" ht="19.5" customHeight="1" x14ac:dyDescent="0.2">
      <c r="B3" s="33" t="s">
        <v>0</v>
      </c>
      <c r="C3" s="33"/>
      <c r="D3" s="33"/>
      <c r="F3" s="33" t="s">
        <v>1</v>
      </c>
      <c r="G3" s="32"/>
      <c r="J3" s="31" t="s">
        <v>2</v>
      </c>
      <c r="K3" s="32"/>
      <c r="N3" s="31" t="s">
        <v>3</v>
      </c>
      <c r="O3" s="32"/>
      <c r="R3" s="31" t="s">
        <v>4</v>
      </c>
      <c r="S3" s="32"/>
      <c r="V3" s="31" t="s">
        <v>5</v>
      </c>
      <c r="W3" s="32"/>
    </row>
    <row r="4" spans="2:24" ht="20.149999999999999" customHeight="1" x14ac:dyDescent="0.2">
      <c r="B4" s="27">
        <v>1</v>
      </c>
      <c r="C4" s="27" t="s">
        <v>12</v>
      </c>
      <c r="D4" s="25"/>
      <c r="F4" s="27">
        <v>1</v>
      </c>
      <c r="G4" s="27" t="s">
        <v>9</v>
      </c>
      <c r="H4" s="25"/>
      <c r="J4" s="27">
        <v>1</v>
      </c>
      <c r="K4" s="27" t="s">
        <v>9</v>
      </c>
      <c r="L4" s="25"/>
      <c r="N4" s="28">
        <v>1</v>
      </c>
      <c r="O4" s="28" t="s">
        <v>10</v>
      </c>
      <c r="P4" s="25"/>
      <c r="R4" s="28">
        <v>1</v>
      </c>
      <c r="S4" s="28" t="s">
        <v>6</v>
      </c>
      <c r="T4" s="25"/>
      <c r="V4" s="28">
        <v>1</v>
      </c>
      <c r="W4" s="28" t="s">
        <v>7</v>
      </c>
      <c r="X4" s="25"/>
    </row>
    <row r="5" spans="2:24" ht="20.149999999999999" customHeight="1" x14ac:dyDescent="0.2">
      <c r="B5" s="27">
        <v>2</v>
      </c>
      <c r="C5" s="27" t="s">
        <v>6</v>
      </c>
      <c r="D5" s="25"/>
      <c r="F5" s="28">
        <v>2</v>
      </c>
      <c r="G5" s="28" t="s">
        <v>7</v>
      </c>
      <c r="H5" s="25"/>
      <c r="J5" s="28">
        <v>2</v>
      </c>
      <c r="K5" s="28" t="s">
        <v>7</v>
      </c>
      <c r="L5" s="25"/>
      <c r="N5" s="28">
        <v>2</v>
      </c>
      <c r="O5" s="28" t="s">
        <v>12</v>
      </c>
      <c r="P5" s="25"/>
      <c r="R5" s="29">
        <v>2</v>
      </c>
      <c r="S5" s="29" t="s">
        <v>11</v>
      </c>
      <c r="T5" s="25"/>
      <c r="V5" s="28">
        <v>2</v>
      </c>
      <c r="W5" s="28" t="s">
        <v>8</v>
      </c>
      <c r="X5" s="25"/>
    </row>
    <row r="6" spans="2:24" ht="20.149999999999999" customHeight="1" x14ac:dyDescent="0.2">
      <c r="B6" s="27">
        <v>3</v>
      </c>
      <c r="C6" s="27" t="s">
        <v>11</v>
      </c>
      <c r="D6" s="25"/>
      <c r="F6" s="28">
        <v>3</v>
      </c>
      <c r="G6" s="28" t="s">
        <v>8</v>
      </c>
      <c r="H6" s="25"/>
      <c r="J6" s="28">
        <v>3</v>
      </c>
      <c r="K6" s="28" t="s">
        <v>8</v>
      </c>
      <c r="L6" s="25"/>
      <c r="N6" s="28">
        <v>3</v>
      </c>
      <c r="O6" s="28" t="s">
        <v>6</v>
      </c>
      <c r="P6" s="25"/>
      <c r="R6" s="27">
        <v>3</v>
      </c>
      <c r="S6" s="27" t="s">
        <v>9</v>
      </c>
      <c r="T6" s="25"/>
      <c r="V6" s="28">
        <v>3</v>
      </c>
      <c r="W6" s="28" t="s">
        <v>10</v>
      </c>
      <c r="X6" s="25"/>
    </row>
    <row r="7" spans="2:24" ht="20.149999999999999" customHeight="1" x14ac:dyDescent="0.2">
      <c r="B7" s="27">
        <v>4</v>
      </c>
      <c r="C7" s="27" t="s">
        <v>9</v>
      </c>
      <c r="D7" s="25"/>
      <c r="F7" s="28">
        <v>4</v>
      </c>
      <c r="G7" s="28" t="s">
        <v>10</v>
      </c>
      <c r="H7" s="25"/>
      <c r="J7" s="28">
        <v>4</v>
      </c>
      <c r="K7" s="28" t="s">
        <v>10</v>
      </c>
      <c r="L7" s="25"/>
      <c r="N7" s="29">
        <v>4</v>
      </c>
      <c r="O7" s="29" t="s">
        <v>11</v>
      </c>
      <c r="P7" s="25"/>
      <c r="R7" s="27">
        <v>4</v>
      </c>
      <c r="S7" s="27" t="s">
        <v>7</v>
      </c>
      <c r="T7" s="25"/>
      <c r="V7" s="28">
        <v>4</v>
      </c>
      <c r="W7" s="28" t="s">
        <v>12</v>
      </c>
      <c r="X7" s="25"/>
    </row>
    <row r="8" spans="2:24" ht="20.149999999999999" customHeight="1" x14ac:dyDescent="0.2">
      <c r="B8" s="28">
        <v>5</v>
      </c>
      <c r="C8" s="28" t="s">
        <v>7</v>
      </c>
      <c r="D8" s="25"/>
      <c r="F8" s="28">
        <v>5</v>
      </c>
      <c r="G8" s="28" t="s">
        <v>12</v>
      </c>
      <c r="H8" s="25"/>
      <c r="J8" s="28">
        <v>5</v>
      </c>
      <c r="K8" s="28" t="s">
        <v>12</v>
      </c>
      <c r="L8" s="25"/>
      <c r="N8" s="27">
        <v>5</v>
      </c>
      <c r="O8" s="27" t="s">
        <v>9</v>
      </c>
      <c r="P8" s="25"/>
      <c r="R8" s="27">
        <v>5</v>
      </c>
      <c r="S8" s="27" t="s">
        <v>8</v>
      </c>
      <c r="T8" s="25"/>
      <c r="V8" s="28">
        <v>5</v>
      </c>
      <c r="W8" s="28" t="s">
        <v>6</v>
      </c>
      <c r="X8" s="25"/>
    </row>
    <row r="9" spans="2:24" ht="20.149999999999999" customHeight="1" x14ac:dyDescent="0.2">
      <c r="B9" s="28">
        <v>6</v>
      </c>
      <c r="C9" s="28" t="s">
        <v>8</v>
      </c>
      <c r="D9" s="25"/>
      <c r="F9" s="28">
        <v>6</v>
      </c>
      <c r="G9" s="28" t="s">
        <v>6</v>
      </c>
      <c r="H9" s="25"/>
      <c r="J9" s="28">
        <v>6</v>
      </c>
      <c r="K9" s="28" t="s">
        <v>6</v>
      </c>
      <c r="L9" s="25"/>
      <c r="N9" s="28">
        <v>6</v>
      </c>
      <c r="O9" s="28" t="s">
        <v>7</v>
      </c>
      <c r="P9" s="25"/>
      <c r="R9" s="27">
        <v>6</v>
      </c>
      <c r="S9" s="27" t="s">
        <v>10</v>
      </c>
      <c r="T9" s="25"/>
      <c r="V9" s="29">
        <v>6</v>
      </c>
      <c r="W9" s="29" t="s">
        <v>11</v>
      </c>
      <c r="X9" s="25"/>
    </row>
    <row r="10" spans="2:24" ht="20.149999999999999" customHeight="1" x14ac:dyDescent="0.2">
      <c r="B10" s="28">
        <v>7</v>
      </c>
      <c r="C10" s="28" t="s">
        <v>10</v>
      </c>
      <c r="D10" s="25"/>
      <c r="F10" s="29">
        <v>7</v>
      </c>
      <c r="G10" s="29" t="s">
        <v>11</v>
      </c>
      <c r="H10" s="25"/>
      <c r="J10" s="29">
        <v>7</v>
      </c>
      <c r="K10" s="29" t="s">
        <v>11</v>
      </c>
      <c r="L10" s="25"/>
      <c r="N10" s="28">
        <v>7</v>
      </c>
      <c r="O10" s="28" t="s">
        <v>8</v>
      </c>
      <c r="P10" s="25"/>
      <c r="R10" s="28">
        <v>7</v>
      </c>
      <c r="S10" s="28" t="s">
        <v>12</v>
      </c>
      <c r="T10" s="25"/>
      <c r="V10" s="27">
        <v>7</v>
      </c>
      <c r="W10" s="27" t="s">
        <v>9</v>
      </c>
      <c r="X10" s="25"/>
    </row>
    <row r="11" spans="2:24" ht="20.149999999999999" customHeight="1" x14ac:dyDescent="0.2">
      <c r="B11" s="28">
        <v>8</v>
      </c>
      <c r="C11" s="28" t="s">
        <v>12</v>
      </c>
      <c r="D11" s="25"/>
      <c r="F11" s="27">
        <v>8</v>
      </c>
      <c r="G11" s="27" t="s">
        <v>9</v>
      </c>
      <c r="H11" s="25"/>
      <c r="J11" s="27">
        <v>8</v>
      </c>
      <c r="K11" s="27" t="s">
        <v>9</v>
      </c>
      <c r="L11" s="25"/>
      <c r="N11" s="28">
        <v>8</v>
      </c>
      <c r="O11" s="28" t="s">
        <v>10</v>
      </c>
      <c r="P11" s="25" t="s">
        <v>130</v>
      </c>
      <c r="R11" s="28">
        <v>8</v>
      </c>
      <c r="S11" s="28" t="s">
        <v>6</v>
      </c>
      <c r="T11" s="25"/>
      <c r="V11" s="28">
        <v>8</v>
      </c>
      <c r="W11" s="28" t="s">
        <v>7</v>
      </c>
      <c r="X11" s="25"/>
    </row>
    <row r="12" spans="2:24" ht="20.149999999999999" customHeight="1" x14ac:dyDescent="0.2">
      <c r="B12" s="28">
        <v>9</v>
      </c>
      <c r="C12" s="28" t="s">
        <v>6</v>
      </c>
      <c r="D12" s="25"/>
      <c r="F12" s="28">
        <v>9</v>
      </c>
      <c r="G12" s="28" t="s">
        <v>7</v>
      </c>
      <c r="H12" s="25"/>
      <c r="J12" s="28">
        <v>9</v>
      </c>
      <c r="K12" s="28" t="s">
        <v>7</v>
      </c>
      <c r="L12" s="25"/>
      <c r="N12" s="28">
        <v>9</v>
      </c>
      <c r="O12" s="28" t="s">
        <v>12</v>
      </c>
      <c r="P12" s="25"/>
      <c r="R12" s="29">
        <v>9</v>
      </c>
      <c r="S12" s="29" t="s">
        <v>11</v>
      </c>
      <c r="T12" s="25"/>
      <c r="V12" s="28">
        <v>9</v>
      </c>
      <c r="W12" s="28" t="s">
        <v>8</v>
      </c>
      <c r="X12" s="25"/>
    </row>
    <row r="13" spans="2:24" ht="20.149999999999999" customHeight="1" x14ac:dyDescent="0.2">
      <c r="B13" s="29">
        <v>10</v>
      </c>
      <c r="C13" s="29" t="s">
        <v>11</v>
      </c>
      <c r="D13" s="25"/>
      <c r="F13" s="28">
        <v>10</v>
      </c>
      <c r="G13" s="28" t="s">
        <v>8</v>
      </c>
      <c r="H13" s="25"/>
      <c r="J13" s="28">
        <v>10</v>
      </c>
      <c r="K13" s="28" t="s">
        <v>8</v>
      </c>
      <c r="L13" s="25"/>
      <c r="N13" s="28">
        <v>10</v>
      </c>
      <c r="O13" s="28" t="s">
        <v>6</v>
      </c>
      <c r="P13" s="25"/>
      <c r="R13" s="27">
        <v>10</v>
      </c>
      <c r="S13" s="27" t="s">
        <v>9</v>
      </c>
      <c r="T13" s="25"/>
      <c r="V13" s="28">
        <v>10</v>
      </c>
      <c r="W13" s="28" t="s">
        <v>10</v>
      </c>
      <c r="X13" s="25"/>
    </row>
    <row r="14" spans="2:24" ht="20.149999999999999" customHeight="1" x14ac:dyDescent="0.2">
      <c r="B14" s="27">
        <v>11</v>
      </c>
      <c r="C14" s="27" t="s">
        <v>9</v>
      </c>
      <c r="D14" s="25"/>
      <c r="F14" s="27">
        <v>11</v>
      </c>
      <c r="G14" s="27" t="s">
        <v>10</v>
      </c>
      <c r="H14" s="25"/>
      <c r="J14" s="28">
        <v>11</v>
      </c>
      <c r="K14" s="28" t="s">
        <v>10</v>
      </c>
      <c r="L14" s="25"/>
      <c r="N14" s="29">
        <v>11</v>
      </c>
      <c r="O14" s="29" t="s">
        <v>11</v>
      </c>
      <c r="P14" s="25"/>
      <c r="R14" s="28">
        <v>11</v>
      </c>
      <c r="S14" s="28" t="s">
        <v>7</v>
      </c>
      <c r="T14" s="25"/>
      <c r="V14" s="28">
        <v>11</v>
      </c>
      <c r="W14" s="28" t="s">
        <v>12</v>
      </c>
      <c r="X14" s="25"/>
    </row>
    <row r="15" spans="2:24" ht="20.149999999999999" customHeight="1" x14ac:dyDescent="0.2">
      <c r="B15" s="27">
        <v>12</v>
      </c>
      <c r="C15" s="27" t="s">
        <v>7</v>
      </c>
      <c r="D15" s="25"/>
      <c r="F15" s="28">
        <v>12</v>
      </c>
      <c r="G15" s="28" t="s">
        <v>12</v>
      </c>
      <c r="H15" s="25"/>
      <c r="J15" s="28">
        <v>12</v>
      </c>
      <c r="K15" s="28" t="s">
        <v>12</v>
      </c>
      <c r="L15" s="25"/>
      <c r="N15" s="27">
        <v>12</v>
      </c>
      <c r="O15" s="27" t="s">
        <v>9</v>
      </c>
      <c r="P15" s="25"/>
      <c r="R15" s="28">
        <v>12</v>
      </c>
      <c r="S15" s="28" t="s">
        <v>8</v>
      </c>
      <c r="T15" s="25"/>
      <c r="V15" s="28">
        <v>12</v>
      </c>
      <c r="W15" s="28" t="s">
        <v>6</v>
      </c>
      <c r="X15" s="25"/>
    </row>
    <row r="16" spans="2:24" ht="20.149999999999999" customHeight="1" x14ac:dyDescent="0.2">
      <c r="B16" s="28">
        <v>13</v>
      </c>
      <c r="C16" s="28" t="s">
        <v>8</v>
      </c>
      <c r="D16" s="25"/>
      <c r="F16" s="28">
        <v>13</v>
      </c>
      <c r="G16" s="28" t="s">
        <v>6</v>
      </c>
      <c r="H16" s="25"/>
      <c r="J16" s="28">
        <v>13</v>
      </c>
      <c r="K16" s="28" t="s">
        <v>6</v>
      </c>
      <c r="L16" s="25"/>
      <c r="N16" s="28">
        <v>13</v>
      </c>
      <c r="O16" s="28" t="s">
        <v>7</v>
      </c>
      <c r="P16" s="25"/>
      <c r="R16" s="28">
        <v>13</v>
      </c>
      <c r="S16" s="28" t="s">
        <v>10</v>
      </c>
      <c r="T16" s="25"/>
      <c r="V16" s="29">
        <v>13</v>
      </c>
      <c r="W16" s="29" t="s">
        <v>11</v>
      </c>
      <c r="X16" s="25"/>
    </row>
    <row r="17" spans="2:24" ht="20.149999999999999" customHeight="1" x14ac:dyDescent="0.2">
      <c r="B17" s="28">
        <v>14</v>
      </c>
      <c r="C17" s="28" t="s">
        <v>10</v>
      </c>
      <c r="D17" s="25"/>
      <c r="F17" s="29">
        <v>14</v>
      </c>
      <c r="G17" s="29" t="s">
        <v>11</v>
      </c>
      <c r="H17" s="25"/>
      <c r="J17" s="29">
        <v>14</v>
      </c>
      <c r="K17" s="29" t="s">
        <v>11</v>
      </c>
      <c r="L17" s="25"/>
      <c r="N17" s="28">
        <v>14</v>
      </c>
      <c r="O17" s="28" t="s">
        <v>8</v>
      </c>
      <c r="P17" s="25"/>
      <c r="R17" s="28">
        <v>14</v>
      </c>
      <c r="S17" s="28" t="s">
        <v>12</v>
      </c>
      <c r="T17" s="25"/>
      <c r="V17" s="27">
        <v>14</v>
      </c>
      <c r="W17" s="27" t="s">
        <v>9</v>
      </c>
      <c r="X17" s="25"/>
    </row>
    <row r="18" spans="2:24" ht="20.149999999999999" customHeight="1" x14ac:dyDescent="0.2">
      <c r="B18" s="28">
        <v>15</v>
      </c>
      <c r="C18" s="28" t="s">
        <v>12</v>
      </c>
      <c r="D18" s="25"/>
      <c r="F18" s="27">
        <v>15</v>
      </c>
      <c r="G18" s="27" t="s">
        <v>9</v>
      </c>
      <c r="H18" s="25"/>
      <c r="J18" s="27">
        <v>15</v>
      </c>
      <c r="K18" s="27" t="s">
        <v>9</v>
      </c>
      <c r="L18" s="25"/>
      <c r="N18" s="28">
        <v>15</v>
      </c>
      <c r="O18" s="28" t="s">
        <v>10</v>
      </c>
      <c r="P18" s="25" t="s">
        <v>154</v>
      </c>
      <c r="R18" s="28">
        <v>15</v>
      </c>
      <c r="S18" s="28" t="s">
        <v>6</v>
      </c>
      <c r="T18" s="25"/>
      <c r="V18" s="28">
        <v>15</v>
      </c>
      <c r="W18" s="28" t="s">
        <v>7</v>
      </c>
      <c r="X18" s="25"/>
    </row>
    <row r="19" spans="2:24" ht="20.149999999999999" customHeight="1" x14ac:dyDescent="0.2">
      <c r="B19" s="28">
        <v>16</v>
      </c>
      <c r="C19" s="28" t="s">
        <v>6</v>
      </c>
      <c r="D19" s="25"/>
      <c r="F19" s="28">
        <v>16</v>
      </c>
      <c r="G19" s="28" t="s">
        <v>7</v>
      </c>
      <c r="H19" s="25" t="s">
        <v>133</v>
      </c>
      <c r="J19" s="28">
        <v>16</v>
      </c>
      <c r="K19" s="28" t="s">
        <v>7</v>
      </c>
      <c r="L19" s="25"/>
      <c r="N19" s="28">
        <v>16</v>
      </c>
      <c r="O19" s="28" t="s">
        <v>12</v>
      </c>
      <c r="P19" s="25" t="s">
        <v>155</v>
      </c>
      <c r="R19" s="29">
        <v>16</v>
      </c>
      <c r="S19" s="29" t="s">
        <v>11</v>
      </c>
      <c r="T19" s="25"/>
      <c r="V19" s="28">
        <v>16</v>
      </c>
      <c r="W19" s="28" t="s">
        <v>8</v>
      </c>
      <c r="X19" s="25"/>
    </row>
    <row r="20" spans="2:24" ht="20.149999999999999" customHeight="1" x14ac:dyDescent="0.2">
      <c r="B20" s="29">
        <v>17</v>
      </c>
      <c r="C20" s="29" t="s">
        <v>11</v>
      </c>
      <c r="D20" s="25"/>
      <c r="F20" s="28">
        <v>17</v>
      </c>
      <c r="G20" s="28" t="s">
        <v>8</v>
      </c>
      <c r="H20" s="25" t="s">
        <v>133</v>
      </c>
      <c r="J20" s="28">
        <v>17</v>
      </c>
      <c r="K20" s="28" t="s">
        <v>8</v>
      </c>
      <c r="L20" s="25"/>
      <c r="N20" s="28">
        <v>17</v>
      </c>
      <c r="O20" s="28" t="s">
        <v>6</v>
      </c>
      <c r="P20" s="25"/>
      <c r="R20" s="27">
        <v>17</v>
      </c>
      <c r="S20" s="27" t="s">
        <v>9</v>
      </c>
      <c r="T20" s="25"/>
      <c r="V20" s="28">
        <v>17</v>
      </c>
      <c r="W20" s="28" t="s">
        <v>10</v>
      </c>
      <c r="X20" s="25"/>
    </row>
    <row r="21" spans="2:24" ht="20.149999999999999" customHeight="1" x14ac:dyDescent="0.2">
      <c r="B21" s="27">
        <v>18</v>
      </c>
      <c r="C21" s="27" t="s">
        <v>9</v>
      </c>
      <c r="D21" s="25"/>
      <c r="F21" s="28">
        <v>18</v>
      </c>
      <c r="G21" s="28" t="s">
        <v>10</v>
      </c>
      <c r="H21" s="25" t="s">
        <v>133</v>
      </c>
      <c r="J21" s="28">
        <v>18</v>
      </c>
      <c r="K21" s="28" t="s">
        <v>10</v>
      </c>
      <c r="L21" s="25"/>
      <c r="N21" s="29">
        <v>18</v>
      </c>
      <c r="O21" s="29" t="s">
        <v>11</v>
      </c>
      <c r="P21" s="25"/>
      <c r="R21" s="28">
        <v>18</v>
      </c>
      <c r="S21" s="28" t="s">
        <v>7</v>
      </c>
      <c r="T21" s="25" t="s">
        <v>135</v>
      </c>
      <c r="V21" s="28">
        <v>18</v>
      </c>
      <c r="W21" s="28" t="s">
        <v>12</v>
      </c>
      <c r="X21" s="25"/>
    </row>
    <row r="22" spans="2:24" ht="20.149999999999999" customHeight="1" x14ac:dyDescent="0.2">
      <c r="B22" s="28">
        <v>19</v>
      </c>
      <c r="C22" s="28" t="s">
        <v>7</v>
      </c>
      <c r="D22" s="25"/>
      <c r="F22" s="28">
        <v>19</v>
      </c>
      <c r="G22" s="28" t="s">
        <v>12</v>
      </c>
      <c r="H22" s="25" t="s">
        <v>134</v>
      </c>
      <c r="J22" s="28">
        <v>19</v>
      </c>
      <c r="K22" s="28" t="s">
        <v>12</v>
      </c>
      <c r="L22" s="25"/>
      <c r="N22" s="27">
        <v>19</v>
      </c>
      <c r="O22" s="27" t="s">
        <v>9</v>
      </c>
      <c r="P22" s="25"/>
      <c r="R22" s="28">
        <v>19</v>
      </c>
      <c r="S22" s="28" t="s">
        <v>8</v>
      </c>
      <c r="T22" s="25" t="s">
        <v>135</v>
      </c>
      <c r="V22" s="28">
        <v>19</v>
      </c>
      <c r="W22" s="28" t="s">
        <v>6</v>
      </c>
      <c r="X22" s="25"/>
    </row>
    <row r="23" spans="2:24" ht="20.149999999999999" customHeight="1" x14ac:dyDescent="0.2">
      <c r="B23" s="28">
        <v>20</v>
      </c>
      <c r="C23" s="28" t="s">
        <v>8</v>
      </c>
      <c r="D23" s="25"/>
      <c r="F23" s="28">
        <v>20</v>
      </c>
      <c r="G23" s="28" t="s">
        <v>6</v>
      </c>
      <c r="H23" s="25"/>
      <c r="J23" s="27">
        <v>20</v>
      </c>
      <c r="K23" s="27" t="s">
        <v>6</v>
      </c>
      <c r="L23" s="25"/>
      <c r="N23" s="28">
        <v>20</v>
      </c>
      <c r="O23" s="28" t="s">
        <v>7</v>
      </c>
      <c r="P23" s="25"/>
      <c r="R23" s="28">
        <v>20</v>
      </c>
      <c r="S23" s="28" t="s">
        <v>10</v>
      </c>
      <c r="T23" s="25" t="s">
        <v>135</v>
      </c>
      <c r="V23" s="29">
        <v>20</v>
      </c>
      <c r="W23" s="29" t="s">
        <v>11</v>
      </c>
      <c r="X23" s="25"/>
    </row>
    <row r="24" spans="2:24" ht="20.149999999999999" customHeight="1" x14ac:dyDescent="0.2">
      <c r="B24" s="28">
        <v>21</v>
      </c>
      <c r="C24" s="28" t="s">
        <v>10</v>
      </c>
      <c r="D24" s="25"/>
      <c r="F24" s="29">
        <v>21</v>
      </c>
      <c r="G24" s="29" t="s">
        <v>11</v>
      </c>
      <c r="H24" s="25"/>
      <c r="J24" s="29">
        <v>21</v>
      </c>
      <c r="K24" s="29" t="s">
        <v>11</v>
      </c>
      <c r="L24" s="25"/>
      <c r="N24" s="28">
        <v>21</v>
      </c>
      <c r="O24" s="28" t="s">
        <v>8</v>
      </c>
      <c r="P24" s="25"/>
      <c r="R24" s="28">
        <v>21</v>
      </c>
      <c r="S24" s="28" t="s">
        <v>12</v>
      </c>
      <c r="T24" s="25"/>
      <c r="V24" s="27">
        <v>21</v>
      </c>
      <c r="W24" s="27" t="s">
        <v>9</v>
      </c>
      <c r="X24" s="25"/>
    </row>
    <row r="25" spans="2:24" ht="20.149999999999999" customHeight="1" x14ac:dyDescent="0.2">
      <c r="B25" s="28">
        <v>22</v>
      </c>
      <c r="C25" s="28" t="s">
        <v>12</v>
      </c>
      <c r="D25" s="25"/>
      <c r="F25" s="27">
        <v>22</v>
      </c>
      <c r="G25" s="27" t="s">
        <v>9</v>
      </c>
      <c r="H25" s="25"/>
      <c r="J25" s="27">
        <v>22</v>
      </c>
      <c r="K25" s="27" t="s">
        <v>9</v>
      </c>
      <c r="L25" s="25"/>
      <c r="N25" s="28">
        <v>22</v>
      </c>
      <c r="O25" s="28" t="s">
        <v>10</v>
      </c>
      <c r="P25" s="25"/>
      <c r="R25" s="28">
        <v>22</v>
      </c>
      <c r="S25" s="28" t="s">
        <v>6</v>
      </c>
      <c r="T25" s="25"/>
      <c r="V25" s="28">
        <v>22</v>
      </c>
      <c r="W25" s="28" t="s">
        <v>7</v>
      </c>
      <c r="X25" s="25"/>
    </row>
    <row r="26" spans="2:24" ht="20.149999999999999" customHeight="1" x14ac:dyDescent="0.2">
      <c r="B26" s="28">
        <v>23</v>
      </c>
      <c r="C26" s="28" t="s">
        <v>6</v>
      </c>
      <c r="D26" s="25"/>
      <c r="F26" s="27">
        <v>23</v>
      </c>
      <c r="G26" s="27" t="s">
        <v>7</v>
      </c>
      <c r="H26" s="25"/>
      <c r="J26" s="28">
        <v>23</v>
      </c>
      <c r="K26" s="28" t="s">
        <v>7</v>
      </c>
      <c r="L26" s="25"/>
      <c r="N26" s="28">
        <v>23</v>
      </c>
      <c r="O26" s="28" t="s">
        <v>12</v>
      </c>
      <c r="P26" s="25"/>
      <c r="R26" s="29">
        <v>23</v>
      </c>
      <c r="S26" s="29" t="s">
        <v>11</v>
      </c>
      <c r="T26" s="25"/>
      <c r="V26" s="28">
        <v>23</v>
      </c>
      <c r="W26" s="28" t="s">
        <v>8</v>
      </c>
      <c r="X26" s="25"/>
    </row>
    <row r="27" spans="2:24" ht="20.149999999999999" customHeight="1" x14ac:dyDescent="0.2">
      <c r="B27" s="29">
        <v>24</v>
      </c>
      <c r="C27" s="29" t="s">
        <v>11</v>
      </c>
      <c r="D27" s="25"/>
      <c r="F27" s="28">
        <v>24</v>
      </c>
      <c r="G27" s="28" t="s">
        <v>8</v>
      </c>
      <c r="H27" s="25"/>
      <c r="J27" s="28">
        <v>24</v>
      </c>
      <c r="K27" s="28" t="s">
        <v>8</v>
      </c>
      <c r="L27" s="25"/>
      <c r="N27" s="28">
        <v>24</v>
      </c>
      <c r="O27" s="28" t="s">
        <v>6</v>
      </c>
      <c r="P27" s="25"/>
      <c r="R27" s="27">
        <v>24</v>
      </c>
      <c r="S27" s="27" t="s">
        <v>9</v>
      </c>
      <c r="T27" s="25"/>
      <c r="V27" s="28">
        <v>24</v>
      </c>
      <c r="W27" s="28" t="s">
        <v>10</v>
      </c>
      <c r="X27" s="25"/>
    </row>
    <row r="28" spans="2:24" ht="20.149999999999999" customHeight="1" x14ac:dyDescent="0.2">
      <c r="B28" s="27">
        <v>25</v>
      </c>
      <c r="C28" s="27" t="s">
        <v>9</v>
      </c>
      <c r="D28" s="25"/>
      <c r="F28" s="28">
        <v>25</v>
      </c>
      <c r="G28" s="28" t="s">
        <v>10</v>
      </c>
      <c r="H28" s="25"/>
      <c r="J28" s="28">
        <v>25</v>
      </c>
      <c r="K28" s="28" t="s">
        <v>10</v>
      </c>
      <c r="L28" s="25"/>
      <c r="N28" s="29">
        <v>25</v>
      </c>
      <c r="O28" s="29" t="s">
        <v>11</v>
      </c>
      <c r="P28" s="25"/>
      <c r="R28" s="28">
        <v>25</v>
      </c>
      <c r="S28" s="28" t="s">
        <v>7</v>
      </c>
      <c r="T28" s="25"/>
      <c r="V28" s="28">
        <v>25</v>
      </c>
      <c r="W28" s="28" t="s">
        <v>12</v>
      </c>
      <c r="X28" s="25"/>
    </row>
    <row r="29" spans="2:24" ht="20.149999999999999" customHeight="1" x14ac:dyDescent="0.2">
      <c r="B29" s="28">
        <v>26</v>
      </c>
      <c r="C29" s="28" t="s">
        <v>7</v>
      </c>
      <c r="D29" s="25"/>
      <c r="F29" s="28">
        <v>26</v>
      </c>
      <c r="G29" s="28" t="s">
        <v>12</v>
      </c>
      <c r="H29" s="25" t="s">
        <v>131</v>
      </c>
      <c r="J29" s="28">
        <v>26</v>
      </c>
      <c r="K29" s="28" t="s">
        <v>12</v>
      </c>
      <c r="L29" s="25"/>
      <c r="N29" s="27">
        <v>26</v>
      </c>
      <c r="O29" s="27" t="s">
        <v>9</v>
      </c>
      <c r="P29" s="25"/>
      <c r="R29" s="28">
        <v>26</v>
      </c>
      <c r="S29" s="28" t="s">
        <v>8</v>
      </c>
      <c r="T29" s="25"/>
      <c r="V29" s="28">
        <v>26</v>
      </c>
      <c r="W29" s="28" t="s">
        <v>6</v>
      </c>
      <c r="X29" s="25"/>
    </row>
    <row r="30" spans="2:24" ht="20.149999999999999" customHeight="1" x14ac:dyDescent="0.2">
      <c r="B30" s="28">
        <v>27</v>
      </c>
      <c r="C30" s="28" t="s">
        <v>8</v>
      </c>
      <c r="D30" s="25"/>
      <c r="F30" s="28">
        <v>27</v>
      </c>
      <c r="G30" s="28" t="s">
        <v>6</v>
      </c>
      <c r="H30" s="25" t="s">
        <v>132</v>
      </c>
      <c r="J30" s="28">
        <v>27</v>
      </c>
      <c r="K30" s="28" t="s">
        <v>6</v>
      </c>
      <c r="L30" s="25"/>
      <c r="N30" s="28">
        <v>27</v>
      </c>
      <c r="O30" s="28" t="s">
        <v>7</v>
      </c>
      <c r="P30" s="25"/>
      <c r="R30" s="28">
        <v>27</v>
      </c>
      <c r="S30" s="28" t="s">
        <v>10</v>
      </c>
      <c r="T30" s="25"/>
      <c r="V30" s="29">
        <v>27</v>
      </c>
      <c r="W30" s="29" t="s">
        <v>11</v>
      </c>
      <c r="X30" s="25"/>
    </row>
    <row r="31" spans="2:24" ht="20.149999999999999" customHeight="1" x14ac:dyDescent="0.2">
      <c r="B31" s="28">
        <v>28</v>
      </c>
      <c r="C31" s="28" t="s">
        <v>10</v>
      </c>
      <c r="D31" s="25"/>
      <c r="F31" s="29">
        <v>28</v>
      </c>
      <c r="G31" s="29" t="s">
        <v>11</v>
      </c>
      <c r="H31" s="25"/>
      <c r="J31" s="29">
        <v>28</v>
      </c>
      <c r="K31" s="29" t="s">
        <v>11</v>
      </c>
      <c r="L31" s="25"/>
      <c r="N31" s="28">
        <v>28</v>
      </c>
      <c r="O31" s="28" t="s">
        <v>8</v>
      </c>
      <c r="P31" s="25"/>
      <c r="R31" s="28">
        <v>28</v>
      </c>
      <c r="S31" s="28" t="s">
        <v>12</v>
      </c>
      <c r="T31" s="25"/>
      <c r="V31" s="27">
        <v>28</v>
      </c>
      <c r="W31" s="27" t="s">
        <v>9</v>
      </c>
      <c r="X31" s="25"/>
    </row>
    <row r="32" spans="2:24" ht="20.149999999999999" customHeight="1" x14ac:dyDescent="0.2">
      <c r="B32" s="28">
        <v>29</v>
      </c>
      <c r="C32" s="28" t="s">
        <v>12</v>
      </c>
      <c r="D32" s="25"/>
      <c r="F32" s="28"/>
      <c r="G32" s="28"/>
      <c r="H32" s="25"/>
      <c r="J32" s="27">
        <v>29</v>
      </c>
      <c r="K32" s="27" t="s">
        <v>9</v>
      </c>
      <c r="L32" s="25"/>
      <c r="N32" s="27">
        <v>29</v>
      </c>
      <c r="O32" s="27" t="s">
        <v>10</v>
      </c>
      <c r="P32" s="25"/>
      <c r="R32" s="28">
        <v>29</v>
      </c>
      <c r="S32" s="28" t="s">
        <v>6</v>
      </c>
      <c r="T32" s="25"/>
      <c r="V32" s="28">
        <v>29</v>
      </c>
      <c r="W32" s="28" t="s">
        <v>7</v>
      </c>
      <c r="X32" s="25"/>
    </row>
    <row r="33" spans="2:24" ht="20.149999999999999" customHeight="1" x14ac:dyDescent="0.2">
      <c r="B33" s="28">
        <v>30</v>
      </c>
      <c r="C33" s="28" t="s">
        <v>6</v>
      </c>
      <c r="D33" s="25"/>
      <c r="F33" s="28"/>
      <c r="G33" s="28"/>
      <c r="H33" s="25"/>
      <c r="J33" s="28">
        <v>30</v>
      </c>
      <c r="K33" s="28" t="s">
        <v>7</v>
      </c>
      <c r="L33" s="25"/>
      <c r="N33" s="28">
        <v>30</v>
      </c>
      <c r="O33" s="28" t="s">
        <v>12</v>
      </c>
      <c r="P33" s="25"/>
      <c r="R33" s="29">
        <v>30</v>
      </c>
      <c r="S33" s="29" t="s">
        <v>11</v>
      </c>
      <c r="T33" s="25"/>
      <c r="V33" s="28">
        <v>30</v>
      </c>
      <c r="W33" s="30" t="s">
        <v>8</v>
      </c>
      <c r="X33" s="25"/>
    </row>
    <row r="34" spans="2:24" ht="20.149999999999999" customHeight="1" x14ac:dyDescent="0.2">
      <c r="B34" s="29">
        <v>31</v>
      </c>
      <c r="C34" s="29" t="s">
        <v>11</v>
      </c>
      <c r="D34" s="25"/>
      <c r="F34" s="28"/>
      <c r="G34" s="28"/>
      <c r="H34" s="25"/>
      <c r="J34" s="28">
        <v>31</v>
      </c>
      <c r="K34" s="28" t="s">
        <v>8</v>
      </c>
      <c r="L34" s="25"/>
      <c r="N34" s="26"/>
      <c r="O34" s="25"/>
      <c r="P34" s="24"/>
      <c r="R34" s="27">
        <v>31</v>
      </c>
      <c r="S34" s="27" t="s">
        <v>9</v>
      </c>
      <c r="T34" s="25"/>
      <c r="V34" s="26"/>
      <c r="W34" s="25"/>
      <c r="X34" s="24"/>
    </row>
  </sheetData>
  <sheetProtection formatCells="0" formatColumns="0" formatRows="0" insertColumns="0" insertRows="0" insertHyperlinks="0" deleteColumns="0" deleteRows="0" selectLockedCells="1" sort="0" autoFilter="0" pivotTables="0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68FC-9DCA-4773-B473-593149E1E7E7}">
  <sheetPr>
    <pageSetUpPr fitToPage="1"/>
  </sheetPr>
  <dimension ref="A1:Z38"/>
  <sheetViews>
    <sheetView topLeftCell="A12" workbookViewId="0">
      <selection activeCell="P32" sqref="P32"/>
    </sheetView>
  </sheetViews>
  <sheetFormatPr defaultColWidth="9.8984375" defaultRowHeight="16" x14ac:dyDescent="0.2"/>
  <cols>
    <col min="1" max="1" width="4" style="23" customWidth="1"/>
    <col min="2" max="3" width="4.59765625" style="23" customWidth="1"/>
    <col min="4" max="4" width="22.69921875" style="23" customWidth="1"/>
    <col min="5" max="5" width="2.296875" style="23" customWidth="1"/>
    <col min="6" max="7" width="4.59765625" style="23" customWidth="1"/>
    <col min="8" max="8" width="22.69921875" style="23" customWidth="1"/>
    <col min="9" max="9" width="2.296875" style="23" customWidth="1"/>
    <col min="10" max="11" width="4.59765625" style="23" customWidth="1"/>
    <col min="12" max="12" width="22.69921875" style="23" customWidth="1"/>
    <col min="13" max="13" width="2.296875" style="23" customWidth="1"/>
    <col min="14" max="15" width="4.59765625" style="23" customWidth="1"/>
    <col min="16" max="16" width="22.69921875" style="23" customWidth="1"/>
    <col min="17" max="17" width="2.296875" style="23" customWidth="1"/>
    <col min="18" max="19" width="4.59765625" style="23" customWidth="1"/>
    <col min="20" max="20" width="22.69921875" style="23" customWidth="1"/>
    <col min="21" max="21" width="2.296875" style="23" customWidth="1"/>
    <col min="22" max="23" width="4.59765625" style="23" customWidth="1"/>
    <col min="24" max="24" width="22.69921875" style="23" customWidth="1"/>
    <col min="25" max="25" width="4" style="23" customWidth="1"/>
    <col min="26" max="26" width="9.8984375" style="23"/>
    <col min="27" max="16384" width="9.8984375" style="22"/>
  </cols>
  <sheetData>
    <row r="1" spans="2:24" ht="24.75" customHeight="1" x14ac:dyDescent="0.2">
      <c r="B1" s="36" t="s">
        <v>128</v>
      </c>
      <c r="C1" s="35"/>
      <c r="D1" s="35"/>
    </row>
    <row r="2" spans="2:24" x14ac:dyDescent="0.2">
      <c r="B2" s="34"/>
    </row>
    <row r="3" spans="2:24" s="31" customFormat="1" ht="19.5" customHeight="1" x14ac:dyDescent="0.2">
      <c r="B3" s="33" t="s">
        <v>13</v>
      </c>
      <c r="C3" s="33"/>
      <c r="D3" s="33"/>
      <c r="F3" s="33" t="s">
        <v>14</v>
      </c>
      <c r="G3" s="32"/>
      <c r="J3" s="31" t="s">
        <v>15</v>
      </c>
      <c r="K3" s="32"/>
      <c r="N3" s="31" t="s">
        <v>16</v>
      </c>
      <c r="O3" s="32"/>
      <c r="R3" s="31" t="s">
        <v>17</v>
      </c>
      <c r="S3" s="32"/>
      <c r="V3" s="31" t="s">
        <v>18</v>
      </c>
      <c r="W3" s="32"/>
    </row>
    <row r="4" spans="2:24" ht="20.149999999999999" customHeight="1" x14ac:dyDescent="0.2">
      <c r="B4" s="28">
        <v>1</v>
      </c>
      <c r="C4" s="28" t="s">
        <v>10</v>
      </c>
      <c r="D4" s="25"/>
      <c r="F4" s="29">
        <v>1</v>
      </c>
      <c r="G4" s="29" t="s">
        <v>11</v>
      </c>
      <c r="H4" s="25"/>
      <c r="J4" s="28">
        <v>1</v>
      </c>
      <c r="K4" s="28" t="s">
        <v>8</v>
      </c>
      <c r="L4" s="25"/>
      <c r="N4" s="28">
        <v>1</v>
      </c>
      <c r="O4" s="28" t="s">
        <v>12</v>
      </c>
      <c r="P4" s="25"/>
      <c r="R4" s="27">
        <v>1</v>
      </c>
      <c r="S4" s="27" t="s">
        <v>9</v>
      </c>
      <c r="T4" s="25"/>
      <c r="V4" s="28">
        <v>1</v>
      </c>
      <c r="W4" s="28" t="s">
        <v>8</v>
      </c>
      <c r="X4" s="25"/>
    </row>
    <row r="5" spans="2:24" ht="20.149999999999999" customHeight="1" x14ac:dyDescent="0.2">
      <c r="B5" s="28">
        <v>2</v>
      </c>
      <c r="C5" s="28" t="s">
        <v>12</v>
      </c>
      <c r="D5" s="25"/>
      <c r="F5" s="27">
        <v>2</v>
      </c>
      <c r="G5" s="27" t="s">
        <v>9</v>
      </c>
      <c r="H5" s="25"/>
      <c r="J5" s="28">
        <v>2</v>
      </c>
      <c r="K5" s="28" t="s">
        <v>10</v>
      </c>
      <c r="L5" s="25"/>
      <c r="N5" s="28">
        <v>2</v>
      </c>
      <c r="O5" s="28" t="s">
        <v>6</v>
      </c>
      <c r="P5" s="25"/>
      <c r="R5" s="28">
        <v>2</v>
      </c>
      <c r="S5" s="28" t="s">
        <v>7</v>
      </c>
      <c r="T5" s="25"/>
      <c r="V5" s="28">
        <v>2</v>
      </c>
      <c r="W5" s="28" t="s">
        <v>10</v>
      </c>
      <c r="X5" s="25"/>
    </row>
    <row r="6" spans="2:24" ht="20.149999999999999" customHeight="1" x14ac:dyDescent="0.2">
      <c r="B6" s="28">
        <v>3</v>
      </c>
      <c r="C6" s="28" t="s">
        <v>6</v>
      </c>
      <c r="D6" s="25"/>
      <c r="F6" s="28">
        <v>3</v>
      </c>
      <c r="G6" s="28" t="s">
        <v>7</v>
      </c>
      <c r="H6" s="25"/>
      <c r="J6" s="28">
        <v>3</v>
      </c>
      <c r="K6" s="28" t="s">
        <v>12</v>
      </c>
      <c r="L6" s="25"/>
      <c r="N6" s="29">
        <v>3</v>
      </c>
      <c r="O6" s="29" t="s">
        <v>11</v>
      </c>
      <c r="P6" s="25"/>
      <c r="R6" s="27">
        <v>3</v>
      </c>
      <c r="S6" s="27" t="s">
        <v>8</v>
      </c>
      <c r="T6" s="25"/>
      <c r="V6" s="28">
        <v>3</v>
      </c>
      <c r="W6" s="28" t="s">
        <v>12</v>
      </c>
      <c r="X6" s="25"/>
    </row>
    <row r="7" spans="2:24" ht="20.149999999999999" customHeight="1" x14ac:dyDescent="0.2">
      <c r="B7" s="29">
        <v>4</v>
      </c>
      <c r="C7" s="29" t="s">
        <v>11</v>
      </c>
      <c r="D7" s="25"/>
      <c r="F7" s="28">
        <v>4</v>
      </c>
      <c r="G7" s="28" t="s">
        <v>8</v>
      </c>
      <c r="H7" s="25"/>
      <c r="J7" s="28">
        <v>4</v>
      </c>
      <c r="K7" s="28" t="s">
        <v>6</v>
      </c>
      <c r="L7" s="25"/>
      <c r="N7" s="27">
        <v>4</v>
      </c>
      <c r="O7" s="27" t="s">
        <v>9</v>
      </c>
      <c r="P7" s="25"/>
      <c r="R7" s="28">
        <v>4</v>
      </c>
      <c r="S7" s="28" t="s">
        <v>10</v>
      </c>
      <c r="T7" s="25"/>
      <c r="V7" s="28">
        <v>4</v>
      </c>
      <c r="W7" s="28" t="s">
        <v>6</v>
      </c>
      <c r="X7" s="25"/>
    </row>
    <row r="8" spans="2:24" ht="20.149999999999999" customHeight="1" x14ac:dyDescent="0.2">
      <c r="B8" s="27">
        <v>5</v>
      </c>
      <c r="C8" s="27" t="s">
        <v>9</v>
      </c>
      <c r="D8" s="25"/>
      <c r="F8" s="28">
        <v>5</v>
      </c>
      <c r="G8" s="28" t="s">
        <v>10</v>
      </c>
      <c r="H8" s="25"/>
      <c r="J8" s="29">
        <v>5</v>
      </c>
      <c r="K8" s="29" t="s">
        <v>11</v>
      </c>
      <c r="L8" s="25"/>
      <c r="N8" s="28">
        <v>5</v>
      </c>
      <c r="O8" s="28" t="s">
        <v>7</v>
      </c>
      <c r="P8" s="25"/>
      <c r="R8" s="28">
        <v>5</v>
      </c>
      <c r="S8" s="28" t="s">
        <v>12</v>
      </c>
      <c r="T8" s="25"/>
      <c r="V8" s="29">
        <v>5</v>
      </c>
      <c r="W8" s="29" t="s">
        <v>11</v>
      </c>
      <c r="X8" s="25"/>
    </row>
    <row r="9" spans="2:24" ht="20.149999999999999" customHeight="1" x14ac:dyDescent="0.2">
      <c r="B9" s="28">
        <v>6</v>
      </c>
      <c r="C9" s="28" t="s">
        <v>7</v>
      </c>
      <c r="D9" s="25"/>
      <c r="F9" s="28">
        <v>6</v>
      </c>
      <c r="G9" s="28" t="s">
        <v>12</v>
      </c>
      <c r="H9" s="25"/>
      <c r="J9" s="27">
        <v>6</v>
      </c>
      <c r="K9" s="27" t="s">
        <v>9</v>
      </c>
      <c r="L9" s="25"/>
      <c r="N9" s="28">
        <v>6</v>
      </c>
      <c r="O9" s="28" t="s">
        <v>8</v>
      </c>
      <c r="P9" s="25"/>
      <c r="R9" s="28">
        <v>6</v>
      </c>
      <c r="S9" s="28" t="s">
        <v>6</v>
      </c>
      <c r="T9" s="25"/>
      <c r="V9" s="27">
        <v>6</v>
      </c>
      <c r="W9" s="27" t="s">
        <v>9</v>
      </c>
      <c r="X9" s="25"/>
    </row>
    <row r="10" spans="2:24" ht="20.149999999999999" customHeight="1" x14ac:dyDescent="0.2">
      <c r="B10" s="28">
        <v>7</v>
      </c>
      <c r="C10" s="28" t="s">
        <v>8</v>
      </c>
      <c r="D10" s="25"/>
      <c r="F10" s="28">
        <v>7</v>
      </c>
      <c r="G10" s="28" t="s">
        <v>6</v>
      </c>
      <c r="H10" s="25"/>
      <c r="J10" s="28">
        <v>7</v>
      </c>
      <c r="K10" s="28" t="s">
        <v>7</v>
      </c>
      <c r="L10" s="25"/>
      <c r="N10" s="28">
        <v>7</v>
      </c>
      <c r="O10" s="28" t="s">
        <v>10</v>
      </c>
      <c r="P10" s="25"/>
      <c r="R10" s="29">
        <v>7</v>
      </c>
      <c r="S10" s="29" t="s">
        <v>11</v>
      </c>
      <c r="T10" s="25"/>
      <c r="V10" s="28">
        <v>7</v>
      </c>
      <c r="W10" s="28" t="s">
        <v>7</v>
      </c>
      <c r="X10" s="25"/>
    </row>
    <row r="11" spans="2:24" ht="20.149999999999999" customHeight="1" x14ac:dyDescent="0.2">
      <c r="B11" s="28">
        <v>8</v>
      </c>
      <c r="C11" s="28" t="s">
        <v>10</v>
      </c>
      <c r="D11" s="25"/>
      <c r="F11" s="29">
        <v>8</v>
      </c>
      <c r="G11" s="29" t="s">
        <v>11</v>
      </c>
      <c r="H11" s="25"/>
      <c r="J11" s="28">
        <v>8</v>
      </c>
      <c r="K11" s="28" t="s">
        <v>8</v>
      </c>
      <c r="L11" s="25"/>
      <c r="N11" s="28">
        <v>8</v>
      </c>
      <c r="O11" s="28" t="s">
        <v>12</v>
      </c>
      <c r="P11" s="25"/>
      <c r="R11" s="27">
        <v>8</v>
      </c>
      <c r="S11" s="27" t="s">
        <v>9</v>
      </c>
      <c r="T11" s="25"/>
      <c r="V11" s="28">
        <v>8</v>
      </c>
      <c r="W11" s="28" t="s">
        <v>8</v>
      </c>
      <c r="X11" s="25"/>
    </row>
    <row r="12" spans="2:24" ht="20.149999999999999" customHeight="1" x14ac:dyDescent="0.2">
      <c r="B12" s="28">
        <v>9</v>
      </c>
      <c r="C12" s="28" t="s">
        <v>12</v>
      </c>
      <c r="D12" s="25"/>
      <c r="F12" s="27">
        <v>9</v>
      </c>
      <c r="G12" s="27" t="s">
        <v>9</v>
      </c>
      <c r="H12" s="25"/>
      <c r="J12" s="28">
        <v>9</v>
      </c>
      <c r="K12" s="28" t="s">
        <v>10</v>
      </c>
      <c r="L12" s="25"/>
      <c r="N12" s="28">
        <v>9</v>
      </c>
      <c r="O12" s="28" t="s">
        <v>6</v>
      </c>
      <c r="P12" s="25"/>
      <c r="R12" s="28">
        <v>9</v>
      </c>
      <c r="S12" s="28" t="s">
        <v>7</v>
      </c>
      <c r="T12" s="25"/>
      <c r="V12" s="28">
        <v>9</v>
      </c>
      <c r="W12" s="28" t="s">
        <v>10</v>
      </c>
      <c r="X12" s="25"/>
    </row>
    <row r="13" spans="2:24" ht="20.149999999999999" customHeight="1" x14ac:dyDescent="0.2">
      <c r="B13" s="28">
        <v>10</v>
      </c>
      <c r="C13" s="28" t="s">
        <v>6</v>
      </c>
      <c r="D13" s="25"/>
      <c r="F13" s="28">
        <v>10</v>
      </c>
      <c r="G13" s="28" t="s">
        <v>7</v>
      </c>
      <c r="H13" s="25"/>
      <c r="J13" s="28">
        <v>10</v>
      </c>
      <c r="K13" s="28" t="s">
        <v>12</v>
      </c>
      <c r="L13" s="25"/>
      <c r="N13" s="29">
        <v>10</v>
      </c>
      <c r="O13" s="29" t="s">
        <v>11</v>
      </c>
      <c r="P13" s="25"/>
      <c r="R13" s="28">
        <v>10</v>
      </c>
      <c r="S13" s="28" t="s">
        <v>8</v>
      </c>
      <c r="T13" s="25"/>
      <c r="V13" s="28">
        <v>10</v>
      </c>
      <c r="W13" s="28" t="s">
        <v>12</v>
      </c>
      <c r="X13" s="25"/>
    </row>
    <row r="14" spans="2:24" ht="20.149999999999999" customHeight="1" x14ac:dyDescent="0.2">
      <c r="B14" s="29">
        <v>11</v>
      </c>
      <c r="C14" s="29" t="s">
        <v>11</v>
      </c>
      <c r="D14" s="25"/>
      <c r="F14" s="27">
        <v>11</v>
      </c>
      <c r="G14" s="27" t="s">
        <v>8</v>
      </c>
      <c r="H14" s="25"/>
      <c r="J14" s="28">
        <v>11</v>
      </c>
      <c r="K14" s="28" t="s">
        <v>6</v>
      </c>
      <c r="L14" s="25"/>
      <c r="N14" s="27">
        <v>11</v>
      </c>
      <c r="O14" s="27" t="s">
        <v>9</v>
      </c>
      <c r="P14" s="25"/>
      <c r="R14" s="28">
        <v>11</v>
      </c>
      <c r="S14" s="28" t="s">
        <v>10</v>
      </c>
      <c r="T14" s="25"/>
      <c r="V14" s="28">
        <v>11</v>
      </c>
      <c r="W14" s="28" t="s">
        <v>6</v>
      </c>
      <c r="X14" s="25"/>
    </row>
    <row r="15" spans="2:24" ht="20.149999999999999" customHeight="1" x14ac:dyDescent="0.2">
      <c r="B15" s="27">
        <v>12</v>
      </c>
      <c r="C15" s="27" t="s">
        <v>9</v>
      </c>
      <c r="D15" s="25"/>
      <c r="F15" s="28">
        <v>12</v>
      </c>
      <c r="G15" s="28" t="s">
        <v>10</v>
      </c>
      <c r="H15" s="25"/>
      <c r="J15" s="29">
        <v>12</v>
      </c>
      <c r="K15" s="29" t="s">
        <v>11</v>
      </c>
      <c r="L15" s="25"/>
      <c r="N15" s="27">
        <v>12</v>
      </c>
      <c r="O15" s="27" t="s">
        <v>7</v>
      </c>
      <c r="P15" s="25"/>
      <c r="R15" s="28">
        <v>12</v>
      </c>
      <c r="S15" s="28" t="s">
        <v>12</v>
      </c>
      <c r="T15" s="25"/>
      <c r="V15" s="29">
        <v>12</v>
      </c>
      <c r="W15" s="29" t="s">
        <v>11</v>
      </c>
      <c r="X15" s="25"/>
    </row>
    <row r="16" spans="2:24" ht="20.149999999999999" customHeight="1" x14ac:dyDescent="0.2">
      <c r="B16" s="28">
        <v>13</v>
      </c>
      <c r="C16" s="28" t="s">
        <v>7</v>
      </c>
      <c r="D16" s="25"/>
      <c r="F16" s="28">
        <v>13</v>
      </c>
      <c r="G16" s="28" t="s">
        <v>12</v>
      </c>
      <c r="H16" s="25"/>
      <c r="J16" s="27">
        <v>13</v>
      </c>
      <c r="K16" s="27" t="s">
        <v>9</v>
      </c>
      <c r="L16" s="25"/>
      <c r="N16" s="28">
        <v>13</v>
      </c>
      <c r="O16" s="28" t="s">
        <v>8</v>
      </c>
      <c r="P16" s="25"/>
      <c r="R16" s="28">
        <v>13</v>
      </c>
      <c r="S16" s="28" t="s">
        <v>6</v>
      </c>
      <c r="T16" s="25"/>
      <c r="V16" s="27">
        <v>13</v>
      </c>
      <c r="W16" s="27" t="s">
        <v>9</v>
      </c>
      <c r="X16" s="25"/>
    </row>
    <row r="17" spans="2:24" ht="20.149999999999999" customHeight="1" x14ac:dyDescent="0.2">
      <c r="B17" s="28">
        <v>14</v>
      </c>
      <c r="C17" s="28" t="s">
        <v>8</v>
      </c>
      <c r="D17" s="25"/>
      <c r="F17" s="28">
        <v>14</v>
      </c>
      <c r="G17" s="28" t="s">
        <v>6</v>
      </c>
      <c r="H17" s="25"/>
      <c r="J17" s="28">
        <v>14</v>
      </c>
      <c r="K17" s="28" t="s">
        <v>7</v>
      </c>
      <c r="L17" s="25"/>
      <c r="N17" s="28">
        <v>14</v>
      </c>
      <c r="O17" s="28" t="s">
        <v>10</v>
      </c>
      <c r="P17" s="25"/>
      <c r="R17" s="29">
        <v>14</v>
      </c>
      <c r="S17" s="29" t="s">
        <v>11</v>
      </c>
      <c r="T17" s="25"/>
      <c r="V17" s="28">
        <v>14</v>
      </c>
      <c r="W17" s="28" t="s">
        <v>7</v>
      </c>
      <c r="X17" s="25"/>
    </row>
    <row r="18" spans="2:24" ht="20.149999999999999" customHeight="1" x14ac:dyDescent="0.2">
      <c r="B18" s="28">
        <v>15</v>
      </c>
      <c r="C18" s="28" t="s">
        <v>10</v>
      </c>
      <c r="D18" s="25"/>
      <c r="F18" s="29">
        <v>15</v>
      </c>
      <c r="G18" s="29" t="s">
        <v>11</v>
      </c>
      <c r="H18" s="25"/>
      <c r="J18" s="28">
        <v>15</v>
      </c>
      <c r="K18" s="28" t="s">
        <v>8</v>
      </c>
      <c r="L18" s="25"/>
      <c r="N18" s="28">
        <v>15</v>
      </c>
      <c r="O18" s="28" t="s">
        <v>12</v>
      </c>
      <c r="P18" s="25"/>
      <c r="R18" s="27">
        <v>15</v>
      </c>
      <c r="S18" s="27" t="s">
        <v>9</v>
      </c>
      <c r="T18" s="25"/>
      <c r="V18" s="28">
        <v>15</v>
      </c>
      <c r="W18" s="28" t="s">
        <v>8</v>
      </c>
      <c r="X18" s="25"/>
    </row>
    <row r="19" spans="2:24" ht="20.149999999999999" customHeight="1" x14ac:dyDescent="0.2">
      <c r="B19" s="28">
        <v>16</v>
      </c>
      <c r="C19" s="28" t="s">
        <v>12</v>
      </c>
      <c r="D19" s="25"/>
      <c r="F19" s="27">
        <v>16</v>
      </c>
      <c r="G19" s="27" t="s">
        <v>9</v>
      </c>
      <c r="H19" s="25"/>
      <c r="J19" s="28">
        <v>16</v>
      </c>
      <c r="K19" s="28" t="s">
        <v>10</v>
      </c>
      <c r="L19" s="25"/>
      <c r="N19" s="28">
        <v>16</v>
      </c>
      <c r="O19" s="28" t="s">
        <v>6</v>
      </c>
      <c r="P19" s="25"/>
      <c r="R19" s="28">
        <v>16</v>
      </c>
      <c r="S19" s="28" t="s">
        <v>7</v>
      </c>
      <c r="T19" s="25"/>
      <c r="V19" s="28">
        <v>16</v>
      </c>
      <c r="W19" s="28" t="s">
        <v>10</v>
      </c>
      <c r="X19" s="25"/>
    </row>
    <row r="20" spans="2:24" ht="20.149999999999999" customHeight="1" x14ac:dyDescent="0.2">
      <c r="B20" s="28">
        <v>17</v>
      </c>
      <c r="C20" s="28" t="s">
        <v>6</v>
      </c>
      <c r="D20" s="25"/>
      <c r="F20" s="28">
        <v>17</v>
      </c>
      <c r="G20" s="28" t="s">
        <v>7</v>
      </c>
      <c r="H20" s="25"/>
      <c r="J20" s="28">
        <v>17</v>
      </c>
      <c r="K20" s="28" t="s">
        <v>12</v>
      </c>
      <c r="L20" s="25"/>
      <c r="N20" s="29">
        <v>17</v>
      </c>
      <c r="O20" s="29" t="s">
        <v>11</v>
      </c>
      <c r="P20" s="25"/>
      <c r="R20" s="28">
        <v>17</v>
      </c>
      <c r="S20" s="28" t="s">
        <v>8</v>
      </c>
      <c r="T20" s="25"/>
      <c r="V20" s="28">
        <v>17</v>
      </c>
      <c r="W20" s="28" t="s">
        <v>12</v>
      </c>
      <c r="X20" s="25"/>
    </row>
    <row r="21" spans="2:24" ht="20.149999999999999" customHeight="1" x14ac:dyDescent="0.2">
      <c r="B21" s="29">
        <v>18</v>
      </c>
      <c r="C21" s="29" t="s">
        <v>11</v>
      </c>
      <c r="D21" s="25"/>
      <c r="F21" s="28">
        <v>18</v>
      </c>
      <c r="G21" s="28" t="s">
        <v>8</v>
      </c>
      <c r="H21" s="25"/>
      <c r="J21" s="28">
        <v>18</v>
      </c>
      <c r="K21" s="28" t="s">
        <v>6</v>
      </c>
      <c r="L21" s="25"/>
      <c r="N21" s="27">
        <v>18</v>
      </c>
      <c r="O21" s="27" t="s">
        <v>9</v>
      </c>
      <c r="P21" s="25"/>
      <c r="R21" s="28">
        <v>18</v>
      </c>
      <c r="S21" s="28" t="s">
        <v>10</v>
      </c>
      <c r="T21" s="25"/>
      <c r="V21" s="28">
        <v>18</v>
      </c>
      <c r="W21" s="28" t="s">
        <v>6</v>
      </c>
      <c r="X21" s="25"/>
    </row>
    <row r="22" spans="2:24" ht="20.149999999999999" customHeight="1" x14ac:dyDescent="0.2">
      <c r="B22" s="27">
        <v>19</v>
      </c>
      <c r="C22" s="27" t="s">
        <v>9</v>
      </c>
      <c r="D22" s="25"/>
      <c r="F22" s="28">
        <v>19</v>
      </c>
      <c r="G22" s="28" t="s">
        <v>10</v>
      </c>
      <c r="H22" s="25"/>
      <c r="J22" s="29">
        <v>19</v>
      </c>
      <c r="K22" s="29" t="s">
        <v>11</v>
      </c>
      <c r="L22" s="25"/>
      <c r="N22" s="28">
        <v>19</v>
      </c>
      <c r="O22" s="28" t="s">
        <v>7</v>
      </c>
      <c r="P22" s="25" t="s">
        <v>136</v>
      </c>
      <c r="R22" s="28">
        <v>19</v>
      </c>
      <c r="S22" s="28" t="s">
        <v>12</v>
      </c>
      <c r="T22" s="25"/>
      <c r="V22" s="29">
        <v>19</v>
      </c>
      <c r="W22" s="29" t="s">
        <v>11</v>
      </c>
      <c r="X22" s="25"/>
    </row>
    <row r="23" spans="2:24" ht="20.149999999999999" customHeight="1" x14ac:dyDescent="0.2">
      <c r="B23" s="27">
        <v>20</v>
      </c>
      <c r="C23" s="27" t="s">
        <v>7</v>
      </c>
      <c r="D23" s="25"/>
      <c r="F23" s="28">
        <v>20</v>
      </c>
      <c r="G23" s="28" t="s">
        <v>12</v>
      </c>
      <c r="H23" s="25"/>
      <c r="J23" s="27">
        <v>20</v>
      </c>
      <c r="K23" s="27" t="s">
        <v>9</v>
      </c>
      <c r="L23" s="25"/>
      <c r="N23" s="28">
        <v>20</v>
      </c>
      <c r="O23" s="28" t="s">
        <v>8</v>
      </c>
      <c r="P23" s="25" t="s">
        <v>136</v>
      </c>
      <c r="R23" s="28">
        <v>20</v>
      </c>
      <c r="S23" s="28" t="s">
        <v>6</v>
      </c>
      <c r="T23" s="25"/>
      <c r="V23" s="27">
        <v>20</v>
      </c>
      <c r="W23" s="27" t="s">
        <v>9</v>
      </c>
      <c r="X23" s="25"/>
    </row>
    <row r="24" spans="2:24" ht="20.149999999999999" customHeight="1" x14ac:dyDescent="0.2">
      <c r="B24" s="28">
        <v>21</v>
      </c>
      <c r="C24" s="28" t="s">
        <v>8</v>
      </c>
      <c r="D24" s="25"/>
      <c r="F24" s="28">
        <v>21</v>
      </c>
      <c r="G24" s="28" t="s">
        <v>6</v>
      </c>
      <c r="H24" s="25"/>
      <c r="J24" s="27">
        <v>21</v>
      </c>
      <c r="K24" s="27" t="s">
        <v>7</v>
      </c>
      <c r="L24" s="25"/>
      <c r="N24" s="28">
        <v>21</v>
      </c>
      <c r="O24" s="28" t="s">
        <v>10</v>
      </c>
      <c r="P24" s="25" t="s">
        <v>136</v>
      </c>
      <c r="R24" s="29">
        <v>21</v>
      </c>
      <c r="S24" s="29" t="s">
        <v>11</v>
      </c>
      <c r="T24" s="25"/>
      <c r="V24" s="28">
        <v>21</v>
      </c>
      <c r="W24" s="28" t="s">
        <v>7</v>
      </c>
      <c r="X24" s="25"/>
    </row>
    <row r="25" spans="2:24" ht="20.149999999999999" customHeight="1" x14ac:dyDescent="0.2">
      <c r="B25" s="28">
        <v>22</v>
      </c>
      <c r="C25" s="28" t="s">
        <v>10</v>
      </c>
      <c r="D25" s="25"/>
      <c r="F25" s="29">
        <v>22</v>
      </c>
      <c r="G25" s="29" t="s">
        <v>11</v>
      </c>
      <c r="H25" s="25"/>
      <c r="J25" s="27">
        <v>22</v>
      </c>
      <c r="K25" s="27" t="s">
        <v>8</v>
      </c>
      <c r="L25" s="25"/>
      <c r="N25" s="28">
        <v>22</v>
      </c>
      <c r="O25" s="28" t="s">
        <v>12</v>
      </c>
      <c r="P25" s="25"/>
      <c r="R25" s="27">
        <v>22</v>
      </c>
      <c r="S25" s="27" t="s">
        <v>9</v>
      </c>
      <c r="T25" s="25"/>
      <c r="V25" s="28">
        <v>22</v>
      </c>
      <c r="W25" s="28" t="s">
        <v>8</v>
      </c>
      <c r="X25" s="25"/>
    </row>
    <row r="26" spans="2:24" ht="20.149999999999999" customHeight="1" x14ac:dyDescent="0.2">
      <c r="B26" s="28">
        <v>23</v>
      </c>
      <c r="C26" s="28" t="s">
        <v>12</v>
      </c>
      <c r="D26" s="25"/>
      <c r="F26" s="27">
        <v>23</v>
      </c>
      <c r="G26" s="27" t="s">
        <v>9</v>
      </c>
      <c r="H26" s="25"/>
      <c r="J26" s="27">
        <v>23</v>
      </c>
      <c r="K26" s="27" t="s">
        <v>10</v>
      </c>
      <c r="L26" s="25"/>
      <c r="N26" s="28">
        <v>23</v>
      </c>
      <c r="O26" s="28" t="s">
        <v>6</v>
      </c>
      <c r="P26" s="25"/>
      <c r="R26" s="27">
        <v>23</v>
      </c>
      <c r="S26" s="27" t="s">
        <v>7</v>
      </c>
      <c r="T26" s="25"/>
      <c r="V26" s="28">
        <v>23</v>
      </c>
      <c r="W26" s="28" t="s">
        <v>10</v>
      </c>
      <c r="X26" s="25"/>
    </row>
    <row r="27" spans="2:24" ht="20.149999999999999" customHeight="1" x14ac:dyDescent="0.2">
      <c r="B27" s="28">
        <v>24</v>
      </c>
      <c r="C27" s="28" t="s">
        <v>6</v>
      </c>
      <c r="D27" s="25"/>
      <c r="F27" s="28">
        <v>24</v>
      </c>
      <c r="G27" s="28" t="s">
        <v>7</v>
      </c>
      <c r="H27" s="25"/>
      <c r="J27" s="28">
        <v>24</v>
      </c>
      <c r="K27" s="28" t="s">
        <v>12</v>
      </c>
      <c r="L27" s="25"/>
      <c r="N27" s="29">
        <v>24</v>
      </c>
      <c r="O27" s="29" t="s">
        <v>11</v>
      </c>
      <c r="P27" s="25"/>
      <c r="R27" s="28">
        <v>24</v>
      </c>
      <c r="S27" s="28" t="s">
        <v>8</v>
      </c>
      <c r="T27" s="25"/>
      <c r="V27" s="28">
        <v>24</v>
      </c>
      <c r="W27" s="28" t="s">
        <v>12</v>
      </c>
      <c r="X27" s="25"/>
    </row>
    <row r="28" spans="2:24" ht="20.149999999999999" customHeight="1" x14ac:dyDescent="0.2">
      <c r="B28" s="29">
        <v>25</v>
      </c>
      <c r="C28" s="29" t="s">
        <v>11</v>
      </c>
      <c r="D28" s="25"/>
      <c r="F28" s="28">
        <v>25</v>
      </c>
      <c r="G28" s="28" t="s">
        <v>8</v>
      </c>
      <c r="H28" s="25"/>
      <c r="J28" s="28">
        <v>25</v>
      </c>
      <c r="K28" s="28" t="s">
        <v>6</v>
      </c>
      <c r="L28" s="25"/>
      <c r="N28" s="27">
        <v>25</v>
      </c>
      <c r="O28" s="27" t="s">
        <v>9</v>
      </c>
      <c r="P28" s="25"/>
      <c r="R28" s="28">
        <v>25</v>
      </c>
      <c r="S28" s="28" t="s">
        <v>10</v>
      </c>
      <c r="T28" s="25"/>
      <c r="V28" s="28">
        <v>25</v>
      </c>
      <c r="W28" s="28" t="s">
        <v>6</v>
      </c>
      <c r="X28" s="25"/>
    </row>
    <row r="29" spans="2:24" ht="20.149999999999999" customHeight="1" x14ac:dyDescent="0.2">
      <c r="B29" s="27">
        <v>26</v>
      </c>
      <c r="C29" s="27" t="s">
        <v>9</v>
      </c>
      <c r="D29" s="25"/>
      <c r="F29" s="28">
        <v>26</v>
      </c>
      <c r="G29" s="28" t="s">
        <v>10</v>
      </c>
      <c r="H29" s="25"/>
      <c r="J29" s="29">
        <v>26</v>
      </c>
      <c r="K29" s="29" t="s">
        <v>11</v>
      </c>
      <c r="L29" s="25"/>
      <c r="N29" s="28">
        <v>26</v>
      </c>
      <c r="O29" s="28" t="s">
        <v>7</v>
      </c>
      <c r="P29" s="25"/>
      <c r="R29" s="28">
        <v>26</v>
      </c>
      <c r="S29" s="28" t="s">
        <v>12</v>
      </c>
      <c r="T29" s="25"/>
      <c r="V29" s="29">
        <v>26</v>
      </c>
      <c r="W29" s="29" t="s">
        <v>11</v>
      </c>
      <c r="X29" s="25"/>
    </row>
    <row r="30" spans="2:24" ht="20.149999999999999" customHeight="1" x14ac:dyDescent="0.2">
      <c r="B30" s="28">
        <v>27</v>
      </c>
      <c r="C30" s="28" t="s">
        <v>7</v>
      </c>
      <c r="D30" s="25"/>
      <c r="F30" s="28">
        <v>27</v>
      </c>
      <c r="G30" s="28" t="s">
        <v>12</v>
      </c>
      <c r="H30" s="25"/>
      <c r="J30" s="27">
        <v>27</v>
      </c>
      <c r="K30" s="27" t="s">
        <v>9</v>
      </c>
      <c r="L30" s="25"/>
      <c r="N30" s="28">
        <v>27</v>
      </c>
      <c r="O30" s="28" t="s">
        <v>8</v>
      </c>
      <c r="P30" s="25"/>
      <c r="R30" s="28">
        <v>27</v>
      </c>
      <c r="S30" s="28" t="s">
        <v>6</v>
      </c>
      <c r="T30" s="25"/>
      <c r="V30" s="27">
        <v>27</v>
      </c>
      <c r="W30" s="27" t="s">
        <v>9</v>
      </c>
      <c r="X30" s="25"/>
    </row>
    <row r="31" spans="2:24" ht="20.149999999999999" customHeight="1" x14ac:dyDescent="0.2">
      <c r="B31" s="28">
        <v>28</v>
      </c>
      <c r="C31" s="28" t="s">
        <v>8</v>
      </c>
      <c r="D31" s="25"/>
      <c r="F31" s="28">
        <v>28</v>
      </c>
      <c r="G31" s="28" t="s">
        <v>6</v>
      </c>
      <c r="H31" s="25"/>
      <c r="J31" s="28">
        <v>28</v>
      </c>
      <c r="K31" s="28" t="s">
        <v>7</v>
      </c>
      <c r="L31" s="25"/>
      <c r="N31" s="28">
        <v>28</v>
      </c>
      <c r="O31" s="28" t="s">
        <v>10</v>
      </c>
      <c r="P31" s="25"/>
      <c r="R31" s="29">
        <v>28</v>
      </c>
      <c r="S31" s="29" t="s">
        <v>11</v>
      </c>
      <c r="T31" s="25"/>
      <c r="V31" s="28">
        <v>28</v>
      </c>
      <c r="W31" s="28" t="s">
        <v>7</v>
      </c>
      <c r="X31" s="25"/>
    </row>
    <row r="32" spans="2:24" ht="20.149999999999999" customHeight="1" x14ac:dyDescent="0.2">
      <c r="B32" s="28">
        <v>29</v>
      </c>
      <c r="C32" s="28" t="s">
        <v>10</v>
      </c>
      <c r="D32" s="25"/>
      <c r="F32" s="29">
        <v>29</v>
      </c>
      <c r="G32" s="29" t="s">
        <v>11</v>
      </c>
      <c r="H32" s="25"/>
      <c r="J32" s="28">
        <v>29</v>
      </c>
      <c r="K32" s="28" t="s">
        <v>8</v>
      </c>
      <c r="L32" s="25"/>
      <c r="N32" s="28">
        <v>29</v>
      </c>
      <c r="O32" s="28" t="s">
        <v>12</v>
      </c>
      <c r="P32" s="25"/>
      <c r="R32" s="27">
        <v>29</v>
      </c>
      <c r="S32" s="27" t="s">
        <v>9</v>
      </c>
      <c r="T32" s="25"/>
      <c r="V32" s="28">
        <v>29</v>
      </c>
      <c r="W32" s="28" t="s">
        <v>8</v>
      </c>
      <c r="X32" s="25"/>
    </row>
    <row r="33" spans="2:24" ht="20.149999999999999" customHeight="1" x14ac:dyDescent="0.2">
      <c r="B33" s="28">
        <v>30</v>
      </c>
      <c r="C33" s="28" t="s">
        <v>12</v>
      </c>
      <c r="D33" s="25"/>
      <c r="F33" s="27">
        <v>30</v>
      </c>
      <c r="G33" s="27" t="s">
        <v>9</v>
      </c>
      <c r="H33" s="25"/>
      <c r="J33" s="28">
        <v>30</v>
      </c>
      <c r="K33" s="28" t="s">
        <v>10</v>
      </c>
      <c r="L33" s="25"/>
      <c r="N33" s="28">
        <v>30</v>
      </c>
      <c r="O33" s="28" t="s">
        <v>6</v>
      </c>
      <c r="P33" s="25"/>
      <c r="R33" s="28">
        <v>30</v>
      </c>
      <c r="S33" s="30" t="s">
        <v>7</v>
      </c>
      <c r="T33" s="25"/>
      <c r="V33" s="28">
        <v>30</v>
      </c>
      <c r="W33" s="28" t="s">
        <v>10</v>
      </c>
      <c r="X33" s="25"/>
    </row>
    <row r="34" spans="2:24" ht="20.149999999999999" customHeight="1" x14ac:dyDescent="0.2">
      <c r="B34" s="28">
        <v>31</v>
      </c>
      <c r="C34" s="28" t="s">
        <v>6</v>
      </c>
      <c r="D34" s="25"/>
      <c r="F34" s="28">
        <v>31</v>
      </c>
      <c r="G34" s="28" t="s">
        <v>7</v>
      </c>
      <c r="H34" s="25"/>
      <c r="J34" s="26"/>
      <c r="K34" s="25"/>
      <c r="L34" s="24"/>
      <c r="N34" s="29">
        <v>31</v>
      </c>
      <c r="O34" s="29" t="s">
        <v>11</v>
      </c>
      <c r="P34" s="25"/>
      <c r="R34" s="26"/>
      <c r="S34" s="25"/>
      <c r="T34" s="24"/>
      <c r="V34" s="28">
        <v>31</v>
      </c>
      <c r="W34" s="28" t="s">
        <v>12</v>
      </c>
      <c r="X34" s="25"/>
    </row>
    <row r="38" spans="2:24" x14ac:dyDescent="0.2">
      <c r="X38" s="37"/>
    </row>
  </sheetData>
  <sheetProtection formatCells="0" formatColumns="0" formatRows="0" insertColumns="0" insertRows="0" insertHyperlinks="0" deleteColumns="0" deleteRows="0" selectLockedCells="1" sort="0" autoFilter="0" pivotTables="0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0CA6-9D57-4527-B377-2FF8D0EFEBBA}">
  <dimension ref="A1:B22"/>
  <sheetViews>
    <sheetView workbookViewId="0">
      <selection activeCell="A23" sqref="A23"/>
    </sheetView>
  </sheetViews>
  <sheetFormatPr defaultRowHeight="12" x14ac:dyDescent="0.2"/>
  <cols>
    <col min="1" max="1" width="10.59765625" bestFit="1" customWidth="1"/>
    <col min="2" max="2" width="15.59765625" customWidth="1"/>
  </cols>
  <sheetData>
    <row r="1" spans="1:2" ht="16.5" thickBot="1" x14ac:dyDescent="0.25">
      <c r="A1" s="18" t="s">
        <v>107</v>
      </c>
      <c r="B1" s="20" t="s">
        <v>108</v>
      </c>
    </row>
    <row r="2" spans="1:2" ht="16.5" thickBot="1" x14ac:dyDescent="0.25">
      <c r="A2" s="19">
        <v>46023</v>
      </c>
      <c r="B2" s="21" t="s">
        <v>109</v>
      </c>
    </row>
    <row r="3" spans="1:2" ht="16.5" thickBot="1" x14ac:dyDescent="0.25">
      <c r="A3" s="19">
        <v>46024</v>
      </c>
      <c r="B3" s="21" t="s">
        <v>127</v>
      </c>
    </row>
    <row r="4" spans="1:2" ht="16.5" thickBot="1" x14ac:dyDescent="0.25">
      <c r="A4" s="19">
        <v>46025</v>
      </c>
      <c r="B4" s="21" t="s">
        <v>127</v>
      </c>
    </row>
    <row r="5" spans="1:2" ht="16.5" thickBot="1" x14ac:dyDescent="0.25">
      <c r="A5" s="19">
        <v>46026</v>
      </c>
      <c r="B5" s="21" t="s">
        <v>127</v>
      </c>
    </row>
    <row r="6" spans="1:2" ht="16.5" thickBot="1" x14ac:dyDescent="0.25">
      <c r="A6" s="19">
        <v>46034</v>
      </c>
      <c r="B6" s="21" t="s">
        <v>110</v>
      </c>
    </row>
    <row r="7" spans="1:2" ht="16.5" thickBot="1" x14ac:dyDescent="0.25">
      <c r="A7" s="19">
        <v>46064</v>
      </c>
      <c r="B7" s="21" t="s">
        <v>111</v>
      </c>
    </row>
    <row r="8" spans="1:2" ht="16.5" thickBot="1" x14ac:dyDescent="0.25">
      <c r="A8" s="19">
        <v>46076</v>
      </c>
      <c r="B8" s="21" t="s">
        <v>112</v>
      </c>
    </row>
    <row r="9" spans="1:2" ht="16.5" thickBot="1" x14ac:dyDescent="0.25">
      <c r="A9" s="19">
        <v>46101</v>
      </c>
      <c r="B9" s="21" t="s">
        <v>113</v>
      </c>
    </row>
    <row r="10" spans="1:2" ht="16.5" thickBot="1" x14ac:dyDescent="0.25">
      <c r="A10" s="19">
        <v>46141</v>
      </c>
      <c r="B10" s="21" t="s">
        <v>114</v>
      </c>
    </row>
    <row r="11" spans="1:2" ht="16.5" thickBot="1" x14ac:dyDescent="0.25">
      <c r="A11" s="19">
        <v>46145</v>
      </c>
      <c r="B11" s="21" t="s">
        <v>115</v>
      </c>
    </row>
    <row r="12" spans="1:2" ht="16.5" thickBot="1" x14ac:dyDescent="0.25">
      <c r="A12" s="19">
        <v>46146</v>
      </c>
      <c r="B12" s="21" t="s">
        <v>116</v>
      </c>
    </row>
    <row r="13" spans="1:2" ht="16.5" thickBot="1" x14ac:dyDescent="0.25">
      <c r="A13" s="19">
        <v>46147</v>
      </c>
      <c r="B13" s="21" t="s">
        <v>117</v>
      </c>
    </row>
    <row r="14" spans="1:2" ht="16.5" thickBot="1" x14ac:dyDescent="0.25">
      <c r="A14" s="19">
        <v>46148</v>
      </c>
      <c r="B14" s="21" t="s">
        <v>118</v>
      </c>
    </row>
    <row r="15" spans="1:2" ht="16.5" thickBot="1" x14ac:dyDescent="0.25">
      <c r="A15" s="19">
        <v>46223</v>
      </c>
      <c r="B15" s="21" t="s">
        <v>119</v>
      </c>
    </row>
    <row r="16" spans="1:2" ht="16.5" thickBot="1" x14ac:dyDescent="0.25">
      <c r="A16" s="19">
        <v>46245</v>
      </c>
      <c r="B16" s="21" t="s">
        <v>120</v>
      </c>
    </row>
    <row r="17" spans="1:2" ht="16.5" thickBot="1" x14ac:dyDescent="0.25">
      <c r="A17" s="19">
        <v>46286</v>
      </c>
      <c r="B17" s="21" t="s">
        <v>121</v>
      </c>
    </row>
    <row r="18" spans="1:2" ht="16.5" thickBot="1" x14ac:dyDescent="0.25">
      <c r="A18" s="19">
        <v>46287</v>
      </c>
      <c r="B18" s="21" t="s">
        <v>122</v>
      </c>
    </row>
    <row r="19" spans="1:2" ht="16.5" thickBot="1" x14ac:dyDescent="0.25">
      <c r="A19" s="19">
        <v>46288</v>
      </c>
      <c r="B19" s="21" t="s">
        <v>123</v>
      </c>
    </row>
    <row r="20" spans="1:2" ht="16.5" thickBot="1" x14ac:dyDescent="0.25">
      <c r="A20" s="19">
        <v>46307</v>
      </c>
      <c r="B20" s="21" t="s">
        <v>124</v>
      </c>
    </row>
    <row r="21" spans="1:2" ht="16.5" thickBot="1" x14ac:dyDescent="0.25">
      <c r="A21" s="19">
        <v>46329</v>
      </c>
      <c r="B21" s="21" t="s">
        <v>125</v>
      </c>
    </row>
    <row r="22" spans="1:2" ht="16.5" thickBot="1" x14ac:dyDescent="0.25">
      <c r="A22" s="19">
        <v>46349</v>
      </c>
      <c r="B22" s="21" t="s">
        <v>126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D95C-BDD5-4E7E-9400-6AE7755244C2}">
  <dimension ref="A1:M35"/>
  <sheetViews>
    <sheetView topLeftCell="A12" workbookViewId="0">
      <selection activeCell="F31" sqref="F31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2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3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日</v>
      </c>
      <c r="C3" s="3"/>
      <c r="D3" s="9"/>
      <c r="E3" s="7"/>
      <c r="F3" s="11"/>
      <c r="G3" s="11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0" si="0">TEXT(DATE($A$1,$A$2,A4),"aaa")</f>
        <v>月</v>
      </c>
      <c r="C4" s="3"/>
      <c r="D4" s="9"/>
      <c r="E4" s="43" t="s">
        <v>143</v>
      </c>
      <c r="F4" s="46" t="s">
        <v>148</v>
      </c>
      <c r="G4" s="46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0" si="1">A4+1</f>
        <v>3</v>
      </c>
      <c r="B5" s="39" t="str">
        <f t="shared" si="0"/>
        <v>火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水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木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金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土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日</v>
      </c>
      <c r="C10" s="9"/>
      <c r="D10" s="9"/>
      <c r="E10" s="45"/>
      <c r="F10" s="48"/>
      <c r="G10" s="48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月</v>
      </c>
      <c r="C11" s="9"/>
      <c r="D11" s="9"/>
      <c r="E11" s="43" t="s">
        <v>144</v>
      </c>
      <c r="F11" s="46" t="s">
        <v>149</v>
      </c>
      <c r="G11" s="46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火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水</v>
      </c>
      <c r="C13" s="3"/>
      <c r="D13" s="9"/>
      <c r="E13" s="44"/>
      <c r="F13" s="47"/>
      <c r="G13" s="47"/>
      <c r="H13" s="15"/>
      <c r="I13" s="11"/>
      <c r="J13" s="8" t="b">
        <f>IFERROR(MATCH(DATE($A$1,$A$2,A13),祝日マスタ!$A:$A,0)&gt;0,"")</f>
        <v>1</v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木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金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土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日</v>
      </c>
      <c r="C17" s="9"/>
      <c r="D17" s="9"/>
      <c r="E17" s="45"/>
      <c r="F17" s="48"/>
      <c r="G17" s="48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月</v>
      </c>
      <c r="C18" s="9" t="s">
        <v>133</v>
      </c>
      <c r="D18" s="9"/>
      <c r="E18" s="43" t="s">
        <v>138</v>
      </c>
      <c r="F18" s="46" t="s">
        <v>150</v>
      </c>
      <c r="G18" s="46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火</v>
      </c>
      <c r="C19" s="9" t="s">
        <v>133</v>
      </c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水</v>
      </c>
      <c r="C20" s="9" t="s">
        <v>133</v>
      </c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木</v>
      </c>
      <c r="C21" s="42" t="s">
        <v>130</v>
      </c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金</v>
      </c>
      <c r="C22" s="9"/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土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日</v>
      </c>
      <c r="C24" s="9"/>
      <c r="D24" s="9"/>
      <c r="E24" s="45"/>
      <c r="F24" s="48"/>
      <c r="G24" s="48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月</v>
      </c>
      <c r="C25" s="9"/>
      <c r="D25" s="9"/>
      <c r="E25" s="43" t="s">
        <v>140</v>
      </c>
      <c r="F25" s="46" t="s">
        <v>151</v>
      </c>
      <c r="G25" s="46"/>
      <c r="H25" s="15"/>
      <c r="I25" s="11"/>
      <c r="J25" s="8" t="b">
        <f>IFERROR(MATCH(DATE($A$1,$A$2,A25),祝日マスタ!$A:$A,0)&gt;0,"")</f>
        <v>1</v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火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水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木</v>
      </c>
      <c r="C28" s="42" t="s">
        <v>131</v>
      </c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金</v>
      </c>
      <c r="C29" s="9" t="s">
        <v>132</v>
      </c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土</v>
      </c>
      <c r="C30" s="9"/>
      <c r="D30" s="9"/>
      <c r="E30" s="45"/>
      <c r="F30" s="48"/>
      <c r="G30" s="48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/>
      <c r="B31" s="39"/>
      <c r="C31" s="9"/>
      <c r="D31" s="9"/>
      <c r="E31" s="7"/>
      <c r="F31" s="11"/>
      <c r="G31" s="11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/>
      <c r="B32" s="39"/>
      <c r="C32" s="9"/>
      <c r="D32" s="9"/>
      <c r="E32" s="7"/>
      <c r="F32" s="11"/>
      <c r="G32" s="11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/>
      <c r="B33" s="39"/>
      <c r="C33" s="9"/>
      <c r="D33" s="9"/>
      <c r="E33" s="7"/>
      <c r="F33" s="11"/>
      <c r="G33" s="11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2">
    <mergeCell ref="E18:E24"/>
    <mergeCell ref="F18:F24"/>
    <mergeCell ref="G18:G24"/>
    <mergeCell ref="E25:E30"/>
    <mergeCell ref="F25:F30"/>
    <mergeCell ref="G25:G30"/>
    <mergeCell ref="E4:E10"/>
    <mergeCell ref="F4:F10"/>
    <mergeCell ref="G4:G10"/>
    <mergeCell ref="E11:E17"/>
    <mergeCell ref="F11:F17"/>
    <mergeCell ref="G11:G17"/>
  </mergeCells>
  <phoneticPr fontId="2"/>
  <conditionalFormatting sqref="A3:B33">
    <cfRule type="expression" dxfId="32" priority="1" stopIfTrue="1">
      <formula>$J3=TRUE</formula>
    </cfRule>
    <cfRule type="expression" dxfId="31" priority="2">
      <formula>$B3="日"</formula>
    </cfRule>
    <cfRule type="expression" dxfId="30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D8C4-5D0C-427E-A116-9CE8C5DABCCE}">
  <dimension ref="A1:M35"/>
  <sheetViews>
    <sheetView tabSelected="1" topLeftCell="A17" workbookViewId="0">
      <selection activeCell="F32" sqref="F32:F33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3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日</v>
      </c>
      <c r="C3" s="3"/>
      <c r="D3" s="9"/>
      <c r="E3" s="7"/>
      <c r="F3" s="11"/>
      <c r="G3" s="11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月</v>
      </c>
      <c r="C4" s="3"/>
      <c r="D4" s="9"/>
      <c r="E4" s="43" t="s">
        <v>141</v>
      </c>
      <c r="F4" s="46" t="s">
        <v>152</v>
      </c>
      <c r="G4" s="46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3" si="1">A4+1</f>
        <v>3</v>
      </c>
      <c r="B5" s="39" t="str">
        <f t="shared" si="0"/>
        <v>火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水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木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金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土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日</v>
      </c>
      <c r="C10" s="9"/>
      <c r="D10" s="9"/>
      <c r="E10" s="45"/>
      <c r="F10" s="48"/>
      <c r="G10" s="48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月</v>
      </c>
      <c r="C11" s="9"/>
      <c r="D11" s="9"/>
      <c r="E11" s="43" t="s">
        <v>142</v>
      </c>
      <c r="F11" s="46" t="s">
        <v>153</v>
      </c>
      <c r="G11" s="46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火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水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木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金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土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日</v>
      </c>
      <c r="C17" s="9"/>
      <c r="D17" s="9"/>
      <c r="E17" s="45"/>
      <c r="F17" s="48"/>
      <c r="G17" s="48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月</v>
      </c>
      <c r="C18" s="9"/>
      <c r="D18" s="9"/>
      <c r="E18" s="43" t="s">
        <v>143</v>
      </c>
      <c r="F18" s="46" t="s">
        <v>156</v>
      </c>
      <c r="G18" s="46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火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水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木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金</v>
      </c>
      <c r="C22" s="9"/>
      <c r="D22" s="9"/>
      <c r="E22" s="44"/>
      <c r="F22" s="47"/>
      <c r="G22" s="47"/>
      <c r="H22" s="15"/>
      <c r="I22" s="11"/>
      <c r="J22" s="8" t="b">
        <f>IFERROR(MATCH(DATE($A$1,$A$2,A22),祝日マスタ!$A:$A,0)&gt;0,"")</f>
        <v>1</v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土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日</v>
      </c>
      <c r="C24" s="9"/>
      <c r="D24" s="9"/>
      <c r="E24" s="45"/>
      <c r="F24" s="48"/>
      <c r="G24" s="48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月</v>
      </c>
      <c r="C25" s="9"/>
      <c r="D25" s="9"/>
      <c r="E25" s="43" t="s">
        <v>144</v>
      </c>
      <c r="F25" s="46" t="s">
        <v>157</v>
      </c>
      <c r="G25" s="46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火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水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木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金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土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日</v>
      </c>
      <c r="C31" s="9"/>
      <c r="D31" s="9"/>
      <c r="E31" s="45"/>
      <c r="F31" s="48"/>
      <c r="G31" s="48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月</v>
      </c>
      <c r="C32" s="9"/>
      <c r="D32" s="9"/>
      <c r="E32" s="43"/>
      <c r="F32" s="46"/>
      <c r="G32" s="46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 t="shared" si="1"/>
        <v>31</v>
      </c>
      <c r="B33" s="39" t="str">
        <f t="shared" si="0"/>
        <v>火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32:E33"/>
    <mergeCell ref="F32:F33"/>
    <mergeCell ref="G32:G33"/>
    <mergeCell ref="E18:E24"/>
    <mergeCell ref="F18:F24"/>
    <mergeCell ref="G18:G24"/>
    <mergeCell ref="E25:E31"/>
    <mergeCell ref="F25:F31"/>
    <mergeCell ref="G25:G31"/>
    <mergeCell ref="E4:E10"/>
    <mergeCell ref="F4:F10"/>
    <mergeCell ref="G4:G10"/>
    <mergeCell ref="E11:E17"/>
    <mergeCell ref="F11:F17"/>
    <mergeCell ref="G11:G17"/>
  </mergeCells>
  <phoneticPr fontId="2"/>
  <conditionalFormatting sqref="A3:B33">
    <cfRule type="expression" dxfId="29" priority="1" stopIfTrue="1">
      <formula>$J3=TRUE</formula>
    </cfRule>
    <cfRule type="expression" dxfId="28" priority="2">
      <formula>$B3="日"</formula>
    </cfRule>
    <cfRule type="expression" dxfId="27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723E-E1B6-44D1-A971-6F2800381FA2}">
  <dimension ref="A1:M35"/>
  <sheetViews>
    <sheetView workbookViewId="0">
      <selection activeCell="E33" sqref="E33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4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水</v>
      </c>
      <c r="C3" s="3"/>
      <c r="D3" s="9"/>
      <c r="E3" s="43" t="s">
        <v>138</v>
      </c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2" si="0">TEXT(DATE($A$1,$A$2,A4),"aaa")</f>
        <v>木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金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土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日</v>
      </c>
      <c r="C7" s="3"/>
      <c r="D7" s="9"/>
      <c r="E7" s="45"/>
      <c r="F7" s="48"/>
      <c r="G7" s="48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月</v>
      </c>
      <c r="C8" s="9"/>
      <c r="D8" s="9"/>
      <c r="E8" s="43" t="s">
        <v>140</v>
      </c>
      <c r="F8" s="46"/>
      <c r="G8" s="46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火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水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木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金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土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日</v>
      </c>
      <c r="C14" s="3"/>
      <c r="D14" s="9"/>
      <c r="E14" s="45"/>
      <c r="F14" s="48"/>
      <c r="G14" s="48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月</v>
      </c>
      <c r="C15" s="9"/>
      <c r="D15" s="9"/>
      <c r="E15" s="43" t="s">
        <v>141</v>
      </c>
      <c r="F15" s="46"/>
      <c r="G15" s="46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火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水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木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金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土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日</v>
      </c>
      <c r="C21" s="3"/>
      <c r="D21" s="9"/>
      <c r="E21" s="45"/>
      <c r="F21" s="48"/>
      <c r="G21" s="48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月</v>
      </c>
      <c r="C22" s="9"/>
      <c r="D22" s="9"/>
      <c r="E22" s="43" t="s">
        <v>142</v>
      </c>
      <c r="F22" s="46"/>
      <c r="G22" s="46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火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水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木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金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土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日</v>
      </c>
      <c r="C28" s="3"/>
      <c r="D28" s="9"/>
      <c r="E28" s="45"/>
      <c r="F28" s="48"/>
      <c r="G28" s="48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月</v>
      </c>
      <c r="C29" s="9"/>
      <c r="D29" s="9"/>
      <c r="E29" s="43" t="s">
        <v>143</v>
      </c>
      <c r="F29" s="46"/>
      <c r="G29" s="46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火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水</v>
      </c>
      <c r="C31" s="9"/>
      <c r="D31" s="9"/>
      <c r="E31" s="44"/>
      <c r="F31" s="47"/>
      <c r="G31" s="47"/>
      <c r="H31" s="15"/>
      <c r="I31" s="11"/>
      <c r="J31" s="8" t="b">
        <f>IFERROR(MATCH(DATE($A$1,$A$2,A31),祝日マスタ!$A:$A,0)&gt;0,"")</f>
        <v>1</v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木</v>
      </c>
      <c r="C32" s="9"/>
      <c r="D32" s="9"/>
      <c r="E32" s="45"/>
      <c r="F32" s="48"/>
      <c r="G32" s="48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/>
      <c r="B33" s="39"/>
      <c r="C33" s="9"/>
      <c r="D33" s="9"/>
      <c r="E33" s="7"/>
      <c r="F33" s="11"/>
      <c r="G33" s="11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29:E32"/>
    <mergeCell ref="F29:F32"/>
    <mergeCell ref="G29:G32"/>
    <mergeCell ref="E15:E21"/>
    <mergeCell ref="F15:F21"/>
    <mergeCell ref="G15:G21"/>
    <mergeCell ref="E22:E28"/>
    <mergeCell ref="F22:F28"/>
    <mergeCell ref="G22:G28"/>
    <mergeCell ref="E3:E7"/>
    <mergeCell ref="F3:F7"/>
    <mergeCell ref="G3:G7"/>
    <mergeCell ref="E8:E14"/>
    <mergeCell ref="F8:F14"/>
    <mergeCell ref="G8:G14"/>
  </mergeCells>
  <phoneticPr fontId="2"/>
  <conditionalFormatting sqref="A3:B33">
    <cfRule type="expression" dxfId="26" priority="1" stopIfTrue="1">
      <formula>$J3=TRUE</formula>
    </cfRule>
    <cfRule type="expression" dxfId="25" priority="2">
      <formula>$B3="日"</formula>
    </cfRule>
    <cfRule type="expression" dxfId="24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B1C8-508E-4070-9323-24DB5931DF88}">
  <dimension ref="A1:M35"/>
  <sheetViews>
    <sheetView topLeftCell="A7" workbookViewId="0">
      <selection activeCell="E34" sqref="E34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5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金</v>
      </c>
      <c r="C3" s="3"/>
      <c r="D3" s="9"/>
      <c r="E3" s="43"/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土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日</v>
      </c>
      <c r="C5" s="3"/>
      <c r="D5" s="9"/>
      <c r="E5" s="45"/>
      <c r="F5" s="48"/>
      <c r="G5" s="48"/>
      <c r="H5" s="15"/>
      <c r="I5" s="11"/>
      <c r="J5" s="8" t="b">
        <f>IFERROR(MATCH(DATE($A$1,$A$2,A5),祝日マスタ!$A:$A,0)&gt;0,"")</f>
        <v>1</v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月</v>
      </c>
      <c r="C6" s="3"/>
      <c r="D6" s="9"/>
      <c r="E6" s="43" t="s">
        <v>144</v>
      </c>
      <c r="F6" s="43"/>
      <c r="G6" s="43"/>
      <c r="H6" s="15"/>
      <c r="I6" s="11"/>
      <c r="J6" s="8" t="b">
        <f>IFERROR(MATCH(DATE($A$1,$A$2,A6),祝日マスタ!$A:$A,0)&gt;0,"")</f>
        <v>1</v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火</v>
      </c>
      <c r="C7" s="3"/>
      <c r="D7" s="9"/>
      <c r="E7" s="44"/>
      <c r="F7" s="44"/>
      <c r="G7" s="44"/>
      <c r="H7" s="15"/>
      <c r="I7" s="11"/>
      <c r="J7" s="8" t="b">
        <f>IFERROR(MATCH(DATE($A$1,$A$2,A7),祝日マスタ!$A:$A,0)&gt;0,"")</f>
        <v>1</v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水</v>
      </c>
      <c r="C8" s="9"/>
      <c r="D8" s="9"/>
      <c r="E8" s="44"/>
      <c r="F8" s="44"/>
      <c r="G8" s="44"/>
      <c r="H8" s="15"/>
      <c r="I8" s="11"/>
      <c r="J8" s="8" t="b">
        <f>IFERROR(MATCH(DATE($A$1,$A$2,A8),祝日マスタ!$A:$A,0)&gt;0,"")</f>
        <v>1</v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木</v>
      </c>
      <c r="C9" s="9"/>
      <c r="D9" s="9"/>
      <c r="E9" s="44"/>
      <c r="F9" s="44"/>
      <c r="G9" s="44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金</v>
      </c>
      <c r="C10" s="9"/>
      <c r="D10" s="9"/>
      <c r="E10" s="44"/>
      <c r="F10" s="44"/>
      <c r="G10" s="44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土</v>
      </c>
      <c r="C11" s="9"/>
      <c r="D11" s="9"/>
      <c r="E11" s="44"/>
      <c r="F11" s="44"/>
      <c r="G11" s="44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日</v>
      </c>
      <c r="C12" s="9"/>
      <c r="D12" s="9"/>
      <c r="E12" s="45"/>
      <c r="F12" s="45"/>
      <c r="G12" s="45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月</v>
      </c>
      <c r="C13" s="3"/>
      <c r="D13" s="9"/>
      <c r="E13" s="43" t="s">
        <v>138</v>
      </c>
      <c r="F13" s="46"/>
      <c r="G13" s="46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火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水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木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金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土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日</v>
      </c>
      <c r="C19" s="9"/>
      <c r="D19" s="9"/>
      <c r="E19" s="45"/>
      <c r="F19" s="48"/>
      <c r="G19" s="48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月</v>
      </c>
      <c r="C20" s="42" t="s">
        <v>135</v>
      </c>
      <c r="D20" s="9"/>
      <c r="E20" s="43" t="s">
        <v>140</v>
      </c>
      <c r="F20" s="46"/>
      <c r="G20" s="46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火</v>
      </c>
      <c r="C21" s="42" t="s">
        <v>135</v>
      </c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水</v>
      </c>
      <c r="C22" s="42" t="s">
        <v>135</v>
      </c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木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金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土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日</v>
      </c>
      <c r="C26" s="9"/>
      <c r="D26" s="9"/>
      <c r="E26" s="45"/>
      <c r="F26" s="48"/>
      <c r="G26" s="48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月</v>
      </c>
      <c r="C27" s="3"/>
      <c r="D27" s="9"/>
      <c r="E27" s="43" t="s">
        <v>141</v>
      </c>
      <c r="F27" s="46"/>
      <c r="G27" s="46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火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水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木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金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土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日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F27:F33"/>
    <mergeCell ref="G27:G33"/>
    <mergeCell ref="F13:F19"/>
    <mergeCell ref="G13:G19"/>
    <mergeCell ref="E13:E19"/>
    <mergeCell ref="E20:E26"/>
    <mergeCell ref="F20:F26"/>
    <mergeCell ref="G20:G26"/>
    <mergeCell ref="E27:E33"/>
    <mergeCell ref="E3:E5"/>
    <mergeCell ref="F3:F5"/>
    <mergeCell ref="G3:G5"/>
    <mergeCell ref="E6:E12"/>
    <mergeCell ref="F6:F12"/>
    <mergeCell ref="G6:G12"/>
  </mergeCells>
  <phoneticPr fontId="2"/>
  <conditionalFormatting sqref="A3:B33">
    <cfRule type="expression" dxfId="23" priority="1" stopIfTrue="1">
      <formula>$J3=TRUE</formula>
    </cfRule>
    <cfRule type="expression" dxfId="22" priority="2">
      <formula>$B3="日"</formula>
    </cfRule>
    <cfRule type="expression" dxfId="21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B3A4-0EA2-4037-95A2-70328B7AAE93}">
  <dimension ref="A1:M35"/>
  <sheetViews>
    <sheetView topLeftCell="A7" workbookViewId="0">
      <selection activeCell="E34" sqref="E34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6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月</v>
      </c>
      <c r="C3" s="3"/>
      <c r="D3" s="9"/>
      <c r="E3" s="43" t="s">
        <v>142</v>
      </c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火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水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木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金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土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日</v>
      </c>
      <c r="C9" s="9"/>
      <c r="D9" s="9"/>
      <c r="E9" s="45"/>
      <c r="F9" s="48"/>
      <c r="G9" s="48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月</v>
      </c>
      <c r="C10" s="9"/>
      <c r="D10" s="9"/>
      <c r="E10" s="43" t="s">
        <v>143</v>
      </c>
      <c r="F10" s="46"/>
      <c r="G10" s="46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火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水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木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金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土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日</v>
      </c>
      <c r="C16" s="9"/>
      <c r="D16" s="9"/>
      <c r="E16" s="45"/>
      <c r="F16" s="48"/>
      <c r="G16" s="48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月</v>
      </c>
      <c r="C17" s="9"/>
      <c r="D17" s="9"/>
      <c r="E17" s="43" t="s">
        <v>144</v>
      </c>
      <c r="F17" s="46"/>
      <c r="G17" s="46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火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水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木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金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土</v>
      </c>
      <c r="C22" s="9"/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日</v>
      </c>
      <c r="C23" s="9"/>
      <c r="D23" s="9"/>
      <c r="E23" s="45"/>
      <c r="F23" s="48"/>
      <c r="G23" s="48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月</v>
      </c>
      <c r="C24" s="9"/>
      <c r="D24" s="9"/>
      <c r="E24" s="43" t="s">
        <v>138</v>
      </c>
      <c r="F24" s="46"/>
      <c r="G24" s="46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火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水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木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金</v>
      </c>
      <c r="C28" s="3" t="s">
        <v>137</v>
      </c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土</v>
      </c>
      <c r="C29" s="3" t="s">
        <v>137</v>
      </c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日</v>
      </c>
      <c r="C30" s="3" t="s">
        <v>137</v>
      </c>
      <c r="D30" s="9"/>
      <c r="E30" s="45"/>
      <c r="F30" s="48"/>
      <c r="G30" s="48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月</v>
      </c>
      <c r="C31" s="9"/>
      <c r="D31" s="9"/>
      <c r="E31" s="43" t="s">
        <v>140</v>
      </c>
      <c r="F31" s="46"/>
      <c r="G31" s="46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火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水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31:E33"/>
    <mergeCell ref="F31:F33"/>
    <mergeCell ref="G31:G33"/>
    <mergeCell ref="E17:E23"/>
    <mergeCell ref="F17:F23"/>
    <mergeCell ref="G17:G23"/>
    <mergeCell ref="E24:E30"/>
    <mergeCell ref="F24:F30"/>
    <mergeCell ref="G24:G30"/>
    <mergeCell ref="E3:E9"/>
    <mergeCell ref="F3:F9"/>
    <mergeCell ref="G3:G9"/>
    <mergeCell ref="E10:E16"/>
    <mergeCell ref="F10:F16"/>
    <mergeCell ref="G10:G16"/>
  </mergeCells>
  <phoneticPr fontId="2"/>
  <conditionalFormatting sqref="A3:B33">
    <cfRule type="expression" dxfId="20" priority="1" stopIfTrue="1">
      <formula>$J3=TRUE</formula>
    </cfRule>
    <cfRule type="expression" dxfId="19" priority="2">
      <formula>$B3="日"</formula>
    </cfRule>
    <cfRule type="expression" dxfId="18" priority="3">
      <formula>$B3="土"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6127-B812-4EBE-86B9-24970C898FAE}">
  <dimension ref="A1:M35"/>
  <sheetViews>
    <sheetView topLeftCell="A10" workbookViewId="0">
      <selection activeCell="E34" sqref="E34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7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水</v>
      </c>
      <c r="C3" s="3"/>
      <c r="D3" s="9"/>
      <c r="E3" s="43"/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木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金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土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日</v>
      </c>
      <c r="C7" s="3"/>
      <c r="D7" s="9"/>
      <c r="E7" s="45"/>
      <c r="F7" s="48"/>
      <c r="G7" s="48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月</v>
      </c>
      <c r="C8" s="9"/>
      <c r="D8" s="9"/>
      <c r="E8" s="43" t="s">
        <v>141</v>
      </c>
      <c r="F8" s="46"/>
      <c r="G8" s="46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火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水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木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金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土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日</v>
      </c>
      <c r="C14" s="3"/>
      <c r="D14" s="9"/>
      <c r="E14" s="45"/>
      <c r="F14" s="48"/>
      <c r="G14" s="48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月</v>
      </c>
      <c r="C15" s="9"/>
      <c r="D15" s="9"/>
      <c r="E15" s="43" t="s">
        <v>142</v>
      </c>
      <c r="F15" s="46"/>
      <c r="G15" s="46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火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水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木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金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土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日</v>
      </c>
      <c r="C21" s="3"/>
      <c r="D21" s="9"/>
      <c r="E21" s="45"/>
      <c r="F21" s="48"/>
      <c r="G21" s="48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月</v>
      </c>
      <c r="C22" s="9"/>
      <c r="D22" s="9"/>
      <c r="E22" s="43" t="s">
        <v>143</v>
      </c>
      <c r="F22" s="46"/>
      <c r="G22" s="46"/>
      <c r="H22" s="15"/>
      <c r="I22" s="11"/>
      <c r="J22" s="8" t="b">
        <f>IFERROR(MATCH(DATE($A$1,$A$2,A22),祝日マスタ!$A:$A,0)&gt;0,"")</f>
        <v>1</v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火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水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木</v>
      </c>
      <c r="C25" s="9"/>
      <c r="D25" s="9"/>
      <c r="E25" s="44"/>
      <c r="F25" s="47"/>
      <c r="G25" s="47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金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土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日</v>
      </c>
      <c r="C28" s="3"/>
      <c r="D28" s="9"/>
      <c r="E28" s="45"/>
      <c r="F28" s="48"/>
      <c r="G28" s="48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月</v>
      </c>
      <c r="C29" s="9"/>
      <c r="D29" s="9"/>
      <c r="E29" s="43" t="s">
        <v>144</v>
      </c>
      <c r="F29" s="46"/>
      <c r="G29" s="46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火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水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木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金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F29:F33"/>
    <mergeCell ref="G29:G33"/>
    <mergeCell ref="E29:E33"/>
    <mergeCell ref="E15:E21"/>
    <mergeCell ref="F15:F21"/>
    <mergeCell ref="G15:G21"/>
    <mergeCell ref="E22:E28"/>
    <mergeCell ref="F22:F28"/>
    <mergeCell ref="G22:G28"/>
    <mergeCell ref="E3:E7"/>
    <mergeCell ref="F3:F7"/>
    <mergeCell ref="G3:G7"/>
    <mergeCell ref="E8:E14"/>
    <mergeCell ref="F8:F14"/>
    <mergeCell ref="G8:G14"/>
  </mergeCells>
  <phoneticPr fontId="2"/>
  <conditionalFormatting sqref="A3:B33">
    <cfRule type="expression" dxfId="17" priority="1" stopIfTrue="1">
      <formula>$J3=TRUE</formula>
    </cfRule>
    <cfRule type="expression" dxfId="16" priority="2">
      <formula>$B3="日"</formula>
    </cfRule>
    <cfRule type="expression" dxfId="15" priority="3">
      <formula>$B3="土"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1A4C-ADD4-4FDE-99E2-405A6EF8AFA6}">
  <dimension ref="A1:M35"/>
  <sheetViews>
    <sheetView topLeftCell="A9" workbookViewId="0">
      <selection activeCell="E33" sqref="E33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8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土</v>
      </c>
      <c r="C3" s="3"/>
      <c r="D3" s="9"/>
      <c r="E3" s="7"/>
      <c r="F3" s="11"/>
      <c r="G3" s="11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日</v>
      </c>
      <c r="C4" s="3"/>
      <c r="D4" s="9"/>
      <c r="E4" s="7"/>
      <c r="F4" s="11"/>
      <c r="G4" s="11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月</v>
      </c>
      <c r="C5" s="3"/>
      <c r="D5" s="9"/>
      <c r="E5" s="43" t="s">
        <v>138</v>
      </c>
      <c r="F5" s="46"/>
      <c r="G5" s="46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火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水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木</v>
      </c>
      <c r="C8" s="9"/>
      <c r="D8" s="9"/>
      <c r="E8" s="44"/>
      <c r="F8" s="47"/>
      <c r="G8" s="47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金</v>
      </c>
      <c r="C9" s="9"/>
      <c r="D9" s="9"/>
      <c r="E9" s="44"/>
      <c r="F9" s="47"/>
      <c r="G9" s="47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土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日</v>
      </c>
      <c r="C11" s="9"/>
      <c r="D11" s="9"/>
      <c r="E11" s="45"/>
      <c r="F11" s="48"/>
      <c r="G11" s="48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月</v>
      </c>
      <c r="C12" s="9"/>
      <c r="D12" s="9"/>
      <c r="E12" s="43" t="s">
        <v>140</v>
      </c>
      <c r="F12" s="46"/>
      <c r="G12" s="46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火</v>
      </c>
      <c r="C13" s="3"/>
      <c r="D13" s="9"/>
      <c r="E13" s="44"/>
      <c r="F13" s="47"/>
      <c r="G13" s="47"/>
      <c r="H13" s="15"/>
      <c r="I13" s="11"/>
      <c r="J13" s="8" t="b">
        <f>IFERROR(MATCH(DATE($A$1,$A$2,A13),祝日マスタ!$A:$A,0)&gt;0,"")</f>
        <v>1</v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水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木</v>
      </c>
      <c r="C15" s="9"/>
      <c r="D15" s="9"/>
      <c r="E15" s="44"/>
      <c r="F15" s="47"/>
      <c r="G15" s="47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金</v>
      </c>
      <c r="C16" s="9"/>
      <c r="D16" s="9"/>
      <c r="E16" s="44"/>
      <c r="F16" s="47"/>
      <c r="G16" s="47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土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日</v>
      </c>
      <c r="C18" s="9"/>
      <c r="D18" s="9"/>
      <c r="E18" s="45"/>
      <c r="F18" s="48"/>
      <c r="G18" s="48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月</v>
      </c>
      <c r="C19" s="9"/>
      <c r="D19" s="9"/>
      <c r="E19" s="43" t="s">
        <v>141</v>
      </c>
      <c r="F19" s="46"/>
      <c r="G19" s="46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火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水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木</v>
      </c>
      <c r="C22" s="9"/>
      <c r="D22" s="9"/>
      <c r="E22" s="44"/>
      <c r="F22" s="47"/>
      <c r="G22" s="47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金</v>
      </c>
      <c r="C23" s="9"/>
      <c r="D23" s="9"/>
      <c r="E23" s="44"/>
      <c r="F23" s="47"/>
      <c r="G23" s="47"/>
      <c r="H23" s="15"/>
      <c r="I23" s="11"/>
      <c r="J23" s="8" t="str">
        <f>IFERROR(MATCH(DATE($A$1,$A$2,A23),祝日マスタ!$A:$A,0)&gt;0,"")</f>
        <v/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土</v>
      </c>
      <c r="C24" s="9"/>
      <c r="D24" s="9"/>
      <c r="E24" s="44"/>
      <c r="F24" s="47"/>
      <c r="G24" s="47"/>
      <c r="H24" s="15"/>
      <c r="I24" s="11"/>
      <c r="J24" s="8" t="str">
        <f>IFERROR(MATCH(DATE($A$1,$A$2,A24),祝日マスタ!$A:$A,0)&gt;0,"")</f>
        <v/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日</v>
      </c>
      <c r="C25" s="9"/>
      <c r="D25" s="9"/>
      <c r="E25" s="45"/>
      <c r="F25" s="48"/>
      <c r="G25" s="48"/>
      <c r="H25" s="15"/>
      <c r="I25" s="11"/>
      <c r="J25" s="8" t="str">
        <f>IFERROR(MATCH(DATE($A$1,$A$2,A25),祝日マスタ!$A:$A,0)&gt;0,"")</f>
        <v/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月</v>
      </c>
      <c r="C26" s="9"/>
      <c r="D26" s="9"/>
      <c r="E26" s="43" t="s">
        <v>142</v>
      </c>
      <c r="F26" s="46"/>
      <c r="G26" s="46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火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水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木</v>
      </c>
      <c r="C29" s="9"/>
      <c r="D29" s="9"/>
      <c r="E29" s="44"/>
      <c r="F29" s="47"/>
      <c r="G29" s="47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金</v>
      </c>
      <c r="C30" s="9"/>
      <c r="D30" s="9"/>
      <c r="E30" s="44"/>
      <c r="F30" s="47"/>
      <c r="G30" s="47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土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日</v>
      </c>
      <c r="C32" s="9"/>
      <c r="D32" s="9"/>
      <c r="E32" s="45"/>
      <c r="F32" s="48"/>
      <c r="G32" s="48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月</v>
      </c>
      <c r="C33" s="9"/>
      <c r="D33" s="9"/>
      <c r="E33" s="7"/>
      <c r="F33" s="11"/>
      <c r="G33" s="11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2">
    <mergeCell ref="E5:E11"/>
    <mergeCell ref="F5:F11"/>
    <mergeCell ref="G5:G11"/>
    <mergeCell ref="E12:E18"/>
    <mergeCell ref="F12:F18"/>
    <mergeCell ref="G12:G18"/>
    <mergeCell ref="E19:E25"/>
    <mergeCell ref="F19:F25"/>
    <mergeCell ref="G19:G25"/>
    <mergeCell ref="E26:E32"/>
    <mergeCell ref="F26:F32"/>
    <mergeCell ref="G26:G32"/>
  </mergeCells>
  <phoneticPr fontId="2"/>
  <conditionalFormatting sqref="A3:B33">
    <cfRule type="expression" dxfId="14" priority="1" stopIfTrue="1">
      <formula>$J3=TRUE</formula>
    </cfRule>
    <cfRule type="expression" dxfId="13" priority="2">
      <formula>$B3="日"</formula>
    </cfRule>
    <cfRule type="expression" dxfId="12" priority="3">
      <formula>$B3="土"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0362-50E3-427A-88F2-0AB9254E0A2E}">
  <dimension ref="A1:M35"/>
  <sheetViews>
    <sheetView workbookViewId="0">
      <selection activeCell="E23" sqref="E23:E29"/>
    </sheetView>
  </sheetViews>
  <sheetFormatPr defaultColWidth="9.09765625" defaultRowHeight="16" x14ac:dyDescent="0.2"/>
  <cols>
    <col min="1" max="1" width="7.796875" style="2" bestFit="1" customWidth="1"/>
    <col min="2" max="2" width="4.59765625" style="2" customWidth="1"/>
    <col min="3" max="3" width="22.69921875" style="2" customWidth="1"/>
    <col min="4" max="4" width="13.59765625" style="1" bestFit="1" customWidth="1"/>
    <col min="5" max="5" width="7.296875" style="8" bestFit="1" customWidth="1"/>
    <col min="6" max="7" width="28.59765625" style="12" customWidth="1"/>
    <col min="8" max="8" width="14.69921875" style="16" customWidth="1"/>
    <col min="9" max="9" width="14.59765625" style="12" customWidth="1"/>
    <col min="10" max="10" width="7.296875" style="8" hidden="1" customWidth="1"/>
    <col min="11" max="13" width="8.8984375" customWidth="1"/>
    <col min="14" max="16384" width="9.09765625" style="8"/>
  </cols>
  <sheetData>
    <row r="1" spans="1:13" x14ac:dyDescent="0.2">
      <c r="A1" s="2">
        <v>2026</v>
      </c>
      <c r="B1" s="2" t="s">
        <v>129</v>
      </c>
    </row>
    <row r="2" spans="1:13" ht="19" x14ac:dyDescent="0.2">
      <c r="A2" s="40">
        <v>9</v>
      </c>
      <c r="B2" s="41" t="s">
        <v>7</v>
      </c>
      <c r="C2" s="38"/>
      <c r="D2" s="3" t="s">
        <v>22</v>
      </c>
      <c r="E2" s="4" t="s">
        <v>26</v>
      </c>
      <c r="F2" s="10" t="s">
        <v>19</v>
      </c>
      <c r="G2" s="13" t="s">
        <v>24</v>
      </c>
      <c r="H2" s="14" t="s">
        <v>20</v>
      </c>
      <c r="I2" s="13" t="s">
        <v>21</v>
      </c>
      <c r="J2" s="2"/>
      <c r="K2" s="8"/>
      <c r="L2" s="8"/>
      <c r="M2" s="8"/>
    </row>
    <row r="3" spans="1:13" x14ac:dyDescent="0.2">
      <c r="A3" s="39">
        <f>DAY(DATE($A$1,$A$2,1))</f>
        <v>1</v>
      </c>
      <c r="B3" s="39" t="str">
        <f>TEXT(DATE($A$1,$A$2,A3),"aaa")</f>
        <v>火</v>
      </c>
      <c r="C3" s="3"/>
      <c r="D3" s="9"/>
      <c r="E3" s="43"/>
      <c r="F3" s="46"/>
      <c r="G3" s="46"/>
      <c r="H3" s="15"/>
      <c r="I3" s="11"/>
      <c r="J3" s="8" t="str">
        <f>IFERROR(MATCH(DATE($A$1,$A$2,A3),祝日マスタ!$A:$A,0)&gt;0,"")</f>
        <v/>
      </c>
      <c r="K3" s="8"/>
      <c r="L3" s="8"/>
      <c r="M3" s="8"/>
    </row>
    <row r="4" spans="1:13" x14ac:dyDescent="0.2">
      <c r="A4" s="3">
        <f>A3+1</f>
        <v>2</v>
      </c>
      <c r="B4" s="39" t="str">
        <f t="shared" ref="B4:B33" si="0">TEXT(DATE($A$1,$A$2,A4),"aaa")</f>
        <v>水</v>
      </c>
      <c r="C4" s="3"/>
      <c r="D4" s="9"/>
      <c r="E4" s="44"/>
      <c r="F4" s="47"/>
      <c r="G4" s="47"/>
      <c r="H4" s="15"/>
      <c r="I4" s="11"/>
      <c r="J4" s="8" t="str">
        <f>IFERROR(MATCH(DATE($A$1,$A$2,A4),祝日マスタ!$A:$A,0)&gt;0,"")</f>
        <v/>
      </c>
      <c r="K4" s="8"/>
      <c r="L4" s="8"/>
      <c r="M4" s="8"/>
    </row>
    <row r="5" spans="1:13" x14ac:dyDescent="0.2">
      <c r="A5" s="3">
        <f t="shared" ref="A5:A32" si="1">A4+1</f>
        <v>3</v>
      </c>
      <c r="B5" s="39" t="str">
        <f t="shared" si="0"/>
        <v>木</v>
      </c>
      <c r="C5" s="3"/>
      <c r="D5" s="9"/>
      <c r="E5" s="44"/>
      <c r="F5" s="47"/>
      <c r="G5" s="47"/>
      <c r="H5" s="15"/>
      <c r="I5" s="11"/>
      <c r="J5" s="8" t="str">
        <f>IFERROR(MATCH(DATE($A$1,$A$2,A5),祝日マスタ!$A:$A,0)&gt;0,"")</f>
        <v/>
      </c>
      <c r="K5" s="8"/>
      <c r="L5" s="8"/>
      <c r="M5" s="8"/>
    </row>
    <row r="6" spans="1:13" x14ac:dyDescent="0.2">
      <c r="A6" s="3">
        <f t="shared" si="1"/>
        <v>4</v>
      </c>
      <c r="B6" s="39" t="str">
        <f t="shared" si="0"/>
        <v>金</v>
      </c>
      <c r="C6" s="3"/>
      <c r="D6" s="9"/>
      <c r="E6" s="44"/>
      <c r="F6" s="47"/>
      <c r="G6" s="47"/>
      <c r="H6" s="15"/>
      <c r="I6" s="11"/>
      <c r="J6" s="8" t="str">
        <f>IFERROR(MATCH(DATE($A$1,$A$2,A6),祝日マスタ!$A:$A,0)&gt;0,"")</f>
        <v/>
      </c>
      <c r="K6" s="8"/>
      <c r="L6" s="8"/>
      <c r="M6" s="8"/>
    </row>
    <row r="7" spans="1:13" x14ac:dyDescent="0.2">
      <c r="A7" s="3">
        <f t="shared" si="1"/>
        <v>5</v>
      </c>
      <c r="B7" s="39" t="str">
        <f t="shared" si="0"/>
        <v>土</v>
      </c>
      <c r="C7" s="3"/>
      <c r="D7" s="9"/>
      <c r="E7" s="44"/>
      <c r="F7" s="47"/>
      <c r="G7" s="47"/>
      <c r="H7" s="15"/>
      <c r="I7" s="11"/>
      <c r="J7" s="8" t="str">
        <f>IFERROR(MATCH(DATE($A$1,$A$2,A7),祝日マスタ!$A:$A,0)&gt;0,"")</f>
        <v/>
      </c>
      <c r="K7" s="8"/>
      <c r="L7" s="8"/>
      <c r="M7" s="8"/>
    </row>
    <row r="8" spans="1:13" x14ac:dyDescent="0.2">
      <c r="A8" s="3">
        <f t="shared" si="1"/>
        <v>6</v>
      </c>
      <c r="B8" s="39" t="str">
        <f t="shared" si="0"/>
        <v>日</v>
      </c>
      <c r="C8" s="9"/>
      <c r="D8" s="9"/>
      <c r="E8" s="45"/>
      <c r="F8" s="48"/>
      <c r="G8" s="48"/>
      <c r="H8" s="15"/>
      <c r="I8" s="11"/>
      <c r="J8" s="8" t="str">
        <f>IFERROR(MATCH(DATE($A$1,$A$2,A8),祝日マスタ!$A:$A,0)&gt;0,"")</f>
        <v/>
      </c>
      <c r="K8" s="8"/>
      <c r="L8" s="8"/>
      <c r="M8" s="8"/>
    </row>
    <row r="9" spans="1:13" x14ac:dyDescent="0.2">
      <c r="A9" s="3">
        <f t="shared" si="1"/>
        <v>7</v>
      </c>
      <c r="B9" s="39" t="str">
        <f t="shared" si="0"/>
        <v>月</v>
      </c>
      <c r="C9" s="9"/>
      <c r="D9" s="9"/>
      <c r="E9" s="43"/>
      <c r="F9" s="46"/>
      <c r="G9" s="46"/>
      <c r="H9" s="15"/>
      <c r="I9" s="11"/>
      <c r="J9" s="8" t="str">
        <f>IFERROR(MATCH(DATE($A$1,$A$2,A9),祝日マスタ!$A:$A,0)&gt;0,"")</f>
        <v/>
      </c>
      <c r="K9" s="8"/>
      <c r="L9" s="8"/>
      <c r="M9" s="8"/>
    </row>
    <row r="10" spans="1:13" x14ac:dyDescent="0.2">
      <c r="A10" s="3">
        <f t="shared" si="1"/>
        <v>8</v>
      </c>
      <c r="B10" s="39" t="str">
        <f t="shared" si="0"/>
        <v>火</v>
      </c>
      <c r="C10" s="9"/>
      <c r="D10" s="9"/>
      <c r="E10" s="44"/>
      <c r="F10" s="47"/>
      <c r="G10" s="47"/>
      <c r="H10" s="15"/>
      <c r="I10" s="11"/>
      <c r="J10" s="8" t="str">
        <f>IFERROR(MATCH(DATE($A$1,$A$2,A10),祝日マスタ!$A:$A,0)&gt;0,"")</f>
        <v/>
      </c>
      <c r="K10" s="8"/>
      <c r="L10" s="8"/>
      <c r="M10" s="8"/>
    </row>
    <row r="11" spans="1:13" x14ac:dyDescent="0.2">
      <c r="A11" s="3">
        <f t="shared" si="1"/>
        <v>9</v>
      </c>
      <c r="B11" s="39" t="str">
        <f t="shared" si="0"/>
        <v>水</v>
      </c>
      <c r="C11" s="9"/>
      <c r="D11" s="9"/>
      <c r="E11" s="44"/>
      <c r="F11" s="47"/>
      <c r="G11" s="47"/>
      <c r="H11" s="15"/>
      <c r="I11" s="11"/>
      <c r="J11" s="8" t="str">
        <f>IFERROR(MATCH(DATE($A$1,$A$2,A11),祝日マスタ!$A:$A,0)&gt;0,"")</f>
        <v/>
      </c>
      <c r="K11" s="8"/>
      <c r="L11" s="8"/>
      <c r="M11" s="8"/>
    </row>
    <row r="12" spans="1:13" x14ac:dyDescent="0.2">
      <c r="A12" s="3">
        <f t="shared" si="1"/>
        <v>10</v>
      </c>
      <c r="B12" s="39" t="str">
        <f t="shared" si="0"/>
        <v>木</v>
      </c>
      <c r="C12" s="9"/>
      <c r="D12" s="9"/>
      <c r="E12" s="44"/>
      <c r="F12" s="47"/>
      <c r="G12" s="47"/>
      <c r="H12" s="15"/>
      <c r="I12" s="11"/>
      <c r="J12" s="8" t="str">
        <f>IFERROR(MATCH(DATE($A$1,$A$2,A12),祝日マスタ!$A:$A,0)&gt;0,"")</f>
        <v/>
      </c>
      <c r="K12" s="8"/>
      <c r="L12" s="8"/>
      <c r="M12" s="8"/>
    </row>
    <row r="13" spans="1:13" x14ac:dyDescent="0.2">
      <c r="A13" s="3">
        <f t="shared" si="1"/>
        <v>11</v>
      </c>
      <c r="B13" s="39" t="str">
        <f t="shared" si="0"/>
        <v>金</v>
      </c>
      <c r="C13" s="3"/>
      <c r="D13" s="9"/>
      <c r="E13" s="44"/>
      <c r="F13" s="47"/>
      <c r="G13" s="47"/>
      <c r="H13" s="15"/>
      <c r="I13" s="11"/>
      <c r="J13" s="8" t="str">
        <f>IFERROR(MATCH(DATE($A$1,$A$2,A13),祝日マスタ!$A:$A,0)&gt;0,"")</f>
        <v/>
      </c>
      <c r="K13" s="8"/>
      <c r="L13" s="8"/>
      <c r="M13" s="8"/>
    </row>
    <row r="14" spans="1:13" x14ac:dyDescent="0.2">
      <c r="A14" s="3">
        <f t="shared" si="1"/>
        <v>12</v>
      </c>
      <c r="B14" s="39" t="str">
        <f t="shared" si="0"/>
        <v>土</v>
      </c>
      <c r="C14" s="3"/>
      <c r="D14" s="9"/>
      <c r="E14" s="44"/>
      <c r="F14" s="47"/>
      <c r="G14" s="47"/>
      <c r="H14" s="15"/>
      <c r="I14" s="11"/>
      <c r="J14" s="8" t="str">
        <f>IFERROR(MATCH(DATE($A$1,$A$2,A14),祝日マスタ!$A:$A,0)&gt;0,"")</f>
        <v/>
      </c>
      <c r="K14" s="8"/>
      <c r="L14" s="8"/>
      <c r="M14" s="8"/>
    </row>
    <row r="15" spans="1:13" x14ac:dyDescent="0.2">
      <c r="A15" s="3">
        <f t="shared" si="1"/>
        <v>13</v>
      </c>
      <c r="B15" s="39" t="str">
        <f t="shared" si="0"/>
        <v>日</v>
      </c>
      <c r="C15" s="9"/>
      <c r="D15" s="9"/>
      <c r="E15" s="45"/>
      <c r="F15" s="48"/>
      <c r="G15" s="48"/>
      <c r="H15" s="15"/>
      <c r="I15" s="11"/>
      <c r="J15" s="8" t="str">
        <f>IFERROR(MATCH(DATE($A$1,$A$2,A15),祝日マスタ!$A:$A,0)&gt;0,"")</f>
        <v/>
      </c>
      <c r="K15" s="8"/>
      <c r="L15" s="8"/>
      <c r="M15" s="8"/>
    </row>
    <row r="16" spans="1:13" x14ac:dyDescent="0.2">
      <c r="A16" s="3">
        <f t="shared" si="1"/>
        <v>14</v>
      </c>
      <c r="B16" s="39" t="str">
        <f t="shared" si="0"/>
        <v>月</v>
      </c>
      <c r="C16" s="9"/>
      <c r="D16" s="9"/>
      <c r="E16" s="43"/>
      <c r="F16" s="46"/>
      <c r="G16" s="46"/>
      <c r="H16" s="15"/>
      <c r="I16" s="11"/>
      <c r="J16" s="8" t="str">
        <f>IFERROR(MATCH(DATE($A$1,$A$2,A16),祝日マスタ!$A:$A,0)&gt;0,"")</f>
        <v/>
      </c>
      <c r="K16" s="8"/>
      <c r="L16" s="8"/>
      <c r="M16" s="8"/>
    </row>
    <row r="17" spans="1:13" x14ac:dyDescent="0.2">
      <c r="A17" s="3">
        <f t="shared" si="1"/>
        <v>15</v>
      </c>
      <c r="B17" s="39" t="str">
        <f t="shared" si="0"/>
        <v>火</v>
      </c>
      <c r="C17" s="9"/>
      <c r="D17" s="9"/>
      <c r="E17" s="44"/>
      <c r="F17" s="47"/>
      <c r="G17" s="47"/>
      <c r="H17" s="15"/>
      <c r="I17" s="11"/>
      <c r="J17" s="8" t="str">
        <f>IFERROR(MATCH(DATE($A$1,$A$2,A17),祝日マスタ!$A:$A,0)&gt;0,"")</f>
        <v/>
      </c>
      <c r="K17" s="8"/>
      <c r="L17" s="8"/>
      <c r="M17" s="8"/>
    </row>
    <row r="18" spans="1:13" x14ac:dyDescent="0.2">
      <c r="A18" s="3">
        <f t="shared" si="1"/>
        <v>16</v>
      </c>
      <c r="B18" s="39" t="str">
        <f t="shared" si="0"/>
        <v>水</v>
      </c>
      <c r="C18" s="9"/>
      <c r="D18" s="9"/>
      <c r="E18" s="44"/>
      <c r="F18" s="47"/>
      <c r="G18" s="47"/>
      <c r="H18" s="15"/>
      <c r="I18" s="11"/>
      <c r="J18" s="8" t="str">
        <f>IFERROR(MATCH(DATE($A$1,$A$2,A18),祝日マスタ!$A:$A,0)&gt;0,"")</f>
        <v/>
      </c>
      <c r="K18" s="8"/>
      <c r="L18" s="8"/>
      <c r="M18" s="8"/>
    </row>
    <row r="19" spans="1:13" x14ac:dyDescent="0.2">
      <c r="A19" s="3">
        <f t="shared" si="1"/>
        <v>17</v>
      </c>
      <c r="B19" s="39" t="str">
        <f t="shared" si="0"/>
        <v>木</v>
      </c>
      <c r="C19" s="9"/>
      <c r="D19" s="9"/>
      <c r="E19" s="44"/>
      <c r="F19" s="47"/>
      <c r="G19" s="47"/>
      <c r="H19" s="15"/>
      <c r="I19" s="11"/>
      <c r="J19" s="8" t="str">
        <f>IFERROR(MATCH(DATE($A$1,$A$2,A19),祝日マスタ!$A:$A,0)&gt;0,"")</f>
        <v/>
      </c>
      <c r="K19" s="8"/>
      <c r="L19" s="8"/>
      <c r="M19" s="8"/>
    </row>
    <row r="20" spans="1:13" x14ac:dyDescent="0.2">
      <c r="A20" s="3">
        <f t="shared" si="1"/>
        <v>18</v>
      </c>
      <c r="B20" s="39" t="str">
        <f t="shared" si="0"/>
        <v>金</v>
      </c>
      <c r="C20" s="3"/>
      <c r="D20" s="9"/>
      <c r="E20" s="44"/>
      <c r="F20" s="47"/>
      <c r="G20" s="47"/>
      <c r="H20" s="15"/>
      <c r="I20" s="11"/>
      <c r="J20" s="8" t="str">
        <f>IFERROR(MATCH(DATE($A$1,$A$2,A20),祝日マスタ!$A:$A,0)&gt;0,"")</f>
        <v/>
      </c>
      <c r="K20" s="8"/>
      <c r="L20" s="8"/>
      <c r="M20" s="8"/>
    </row>
    <row r="21" spans="1:13" x14ac:dyDescent="0.2">
      <c r="A21" s="3">
        <f t="shared" si="1"/>
        <v>19</v>
      </c>
      <c r="B21" s="39" t="str">
        <f t="shared" si="0"/>
        <v>土</v>
      </c>
      <c r="C21" s="3"/>
      <c r="D21" s="9"/>
      <c r="E21" s="44"/>
      <c r="F21" s="47"/>
      <c r="G21" s="47"/>
      <c r="H21" s="15"/>
      <c r="I21" s="11"/>
      <c r="J21" s="8" t="str">
        <f>IFERROR(MATCH(DATE($A$1,$A$2,A21),祝日マスタ!$A:$A,0)&gt;0,"")</f>
        <v/>
      </c>
      <c r="K21" s="8"/>
      <c r="L21" s="8"/>
      <c r="M21" s="8"/>
    </row>
    <row r="22" spans="1:13" x14ac:dyDescent="0.2">
      <c r="A22" s="3">
        <f t="shared" si="1"/>
        <v>20</v>
      </c>
      <c r="B22" s="39" t="str">
        <f t="shared" si="0"/>
        <v>日</v>
      </c>
      <c r="C22" s="9"/>
      <c r="D22" s="9"/>
      <c r="E22" s="45"/>
      <c r="F22" s="48"/>
      <c r="G22" s="48"/>
      <c r="H22" s="15"/>
      <c r="I22" s="11"/>
      <c r="J22" s="8" t="str">
        <f>IFERROR(MATCH(DATE($A$1,$A$2,A22),祝日マスタ!$A:$A,0)&gt;0,"")</f>
        <v/>
      </c>
      <c r="K22" s="8"/>
      <c r="L22" s="8"/>
      <c r="M22" s="8"/>
    </row>
    <row r="23" spans="1:13" x14ac:dyDescent="0.2">
      <c r="A23" s="3">
        <f t="shared" si="1"/>
        <v>21</v>
      </c>
      <c r="B23" s="39" t="str">
        <f t="shared" si="0"/>
        <v>月</v>
      </c>
      <c r="C23" s="9"/>
      <c r="D23" s="9"/>
      <c r="E23" s="43"/>
      <c r="F23" s="46"/>
      <c r="G23" s="46"/>
      <c r="H23" s="15"/>
      <c r="I23" s="11"/>
      <c r="J23" s="8" t="b">
        <f>IFERROR(MATCH(DATE($A$1,$A$2,A23),祝日マスタ!$A:$A,0)&gt;0,"")</f>
        <v>1</v>
      </c>
      <c r="K23" s="8"/>
      <c r="L23" s="8"/>
      <c r="M23" s="8"/>
    </row>
    <row r="24" spans="1:13" x14ac:dyDescent="0.2">
      <c r="A24" s="3">
        <f t="shared" si="1"/>
        <v>22</v>
      </c>
      <c r="B24" s="39" t="str">
        <f t="shared" si="0"/>
        <v>火</v>
      </c>
      <c r="C24" s="9"/>
      <c r="D24" s="9"/>
      <c r="E24" s="44"/>
      <c r="F24" s="47"/>
      <c r="G24" s="47"/>
      <c r="H24" s="15"/>
      <c r="I24" s="11"/>
      <c r="J24" s="8" t="b">
        <f>IFERROR(MATCH(DATE($A$1,$A$2,A24),祝日マスタ!$A:$A,0)&gt;0,"")</f>
        <v>1</v>
      </c>
      <c r="K24" s="8"/>
      <c r="L24" s="8"/>
      <c r="M24" s="8"/>
    </row>
    <row r="25" spans="1:13" x14ac:dyDescent="0.2">
      <c r="A25" s="3">
        <f t="shared" si="1"/>
        <v>23</v>
      </c>
      <c r="B25" s="39" t="str">
        <f t="shared" si="0"/>
        <v>水</v>
      </c>
      <c r="C25" s="9"/>
      <c r="D25" s="9"/>
      <c r="E25" s="44"/>
      <c r="F25" s="47"/>
      <c r="G25" s="47"/>
      <c r="H25" s="15"/>
      <c r="I25" s="11"/>
      <c r="J25" s="8" t="b">
        <f>IFERROR(MATCH(DATE($A$1,$A$2,A25),祝日マスタ!$A:$A,0)&gt;0,"")</f>
        <v>1</v>
      </c>
      <c r="K25" s="8"/>
      <c r="L25" s="8"/>
      <c r="M25" s="8"/>
    </row>
    <row r="26" spans="1:13" x14ac:dyDescent="0.2">
      <c r="A26" s="3">
        <f t="shared" si="1"/>
        <v>24</v>
      </c>
      <c r="B26" s="39" t="str">
        <f t="shared" si="0"/>
        <v>木</v>
      </c>
      <c r="C26" s="9"/>
      <c r="D26" s="9"/>
      <c r="E26" s="44"/>
      <c r="F26" s="47"/>
      <c r="G26" s="47"/>
      <c r="H26" s="15"/>
      <c r="I26" s="11"/>
      <c r="J26" s="8" t="str">
        <f>IFERROR(MATCH(DATE($A$1,$A$2,A26),祝日マスタ!$A:$A,0)&gt;0,"")</f>
        <v/>
      </c>
      <c r="K26" s="8"/>
      <c r="L26" s="8"/>
      <c r="M26" s="8"/>
    </row>
    <row r="27" spans="1:13" x14ac:dyDescent="0.2">
      <c r="A27" s="3">
        <f t="shared" si="1"/>
        <v>25</v>
      </c>
      <c r="B27" s="39" t="str">
        <f t="shared" si="0"/>
        <v>金</v>
      </c>
      <c r="C27" s="3"/>
      <c r="D27" s="9"/>
      <c r="E27" s="44"/>
      <c r="F27" s="47"/>
      <c r="G27" s="47"/>
      <c r="H27" s="15"/>
      <c r="I27" s="11"/>
      <c r="J27" s="8" t="str">
        <f>IFERROR(MATCH(DATE($A$1,$A$2,A27),祝日マスタ!$A:$A,0)&gt;0,"")</f>
        <v/>
      </c>
      <c r="K27" s="8"/>
      <c r="L27" s="8"/>
      <c r="M27" s="8"/>
    </row>
    <row r="28" spans="1:13" x14ac:dyDescent="0.2">
      <c r="A28" s="3">
        <f t="shared" si="1"/>
        <v>26</v>
      </c>
      <c r="B28" s="39" t="str">
        <f t="shared" si="0"/>
        <v>土</v>
      </c>
      <c r="C28" s="3"/>
      <c r="D28" s="9"/>
      <c r="E28" s="44"/>
      <c r="F28" s="47"/>
      <c r="G28" s="47"/>
      <c r="H28" s="15"/>
      <c r="I28" s="11"/>
      <c r="J28" s="8" t="str">
        <f>IFERROR(MATCH(DATE($A$1,$A$2,A28),祝日マスタ!$A:$A,0)&gt;0,"")</f>
        <v/>
      </c>
      <c r="K28" s="8"/>
      <c r="L28" s="8"/>
      <c r="M28" s="8"/>
    </row>
    <row r="29" spans="1:13" x14ac:dyDescent="0.2">
      <c r="A29" s="3">
        <f t="shared" si="1"/>
        <v>27</v>
      </c>
      <c r="B29" s="39" t="str">
        <f t="shared" si="0"/>
        <v>日</v>
      </c>
      <c r="C29" s="9"/>
      <c r="D29" s="9"/>
      <c r="E29" s="45"/>
      <c r="F29" s="48"/>
      <c r="G29" s="48"/>
      <c r="H29" s="15"/>
      <c r="I29" s="11"/>
      <c r="J29" s="8" t="str">
        <f>IFERROR(MATCH(DATE($A$1,$A$2,A29),祝日マスタ!$A:$A,0)&gt;0,"")</f>
        <v/>
      </c>
      <c r="K29" s="8"/>
      <c r="L29" s="8"/>
      <c r="M29" s="8"/>
    </row>
    <row r="30" spans="1:13" x14ac:dyDescent="0.2">
      <c r="A30" s="3">
        <f t="shared" si="1"/>
        <v>28</v>
      </c>
      <c r="B30" s="39" t="str">
        <f t="shared" si="0"/>
        <v>月</v>
      </c>
      <c r="C30" s="9"/>
      <c r="D30" s="9"/>
      <c r="E30" s="43"/>
      <c r="F30" s="46"/>
      <c r="G30" s="46"/>
      <c r="H30" s="15"/>
      <c r="I30" s="11"/>
      <c r="J30" s="8" t="str">
        <f>IFERROR(MATCH(DATE($A$1,$A$2,A30),祝日マスタ!$A:$A,0)&gt;0,"")</f>
        <v/>
      </c>
      <c r="K30" s="8"/>
      <c r="L30" s="8"/>
      <c r="M30" s="8"/>
    </row>
    <row r="31" spans="1:13" x14ac:dyDescent="0.2">
      <c r="A31" s="3">
        <f t="shared" si="1"/>
        <v>29</v>
      </c>
      <c r="B31" s="39" t="str">
        <f t="shared" si="0"/>
        <v>火</v>
      </c>
      <c r="C31" s="9"/>
      <c r="D31" s="9"/>
      <c r="E31" s="44"/>
      <c r="F31" s="47"/>
      <c r="G31" s="47"/>
      <c r="H31" s="15"/>
      <c r="I31" s="11"/>
      <c r="J31" s="8" t="str">
        <f>IFERROR(MATCH(DATE($A$1,$A$2,A31),祝日マスタ!$A:$A,0)&gt;0,"")</f>
        <v/>
      </c>
      <c r="K31" s="8"/>
      <c r="L31" s="8"/>
      <c r="M31" s="8"/>
    </row>
    <row r="32" spans="1:13" x14ac:dyDescent="0.2">
      <c r="A32" s="3">
        <f t="shared" si="1"/>
        <v>30</v>
      </c>
      <c r="B32" s="39" t="str">
        <f t="shared" si="0"/>
        <v>水</v>
      </c>
      <c r="C32" s="9"/>
      <c r="D32" s="9"/>
      <c r="E32" s="44"/>
      <c r="F32" s="47"/>
      <c r="G32" s="47"/>
      <c r="H32" s="15"/>
      <c r="I32" s="11"/>
      <c r="J32" s="8" t="str">
        <f>IFERROR(MATCH(DATE($A$1,$A$2,A32),祝日マスタ!$A:$A,0)&gt;0,"")</f>
        <v/>
      </c>
      <c r="K32" s="8"/>
      <c r="L32" s="8"/>
      <c r="M32" s="8"/>
    </row>
    <row r="33" spans="1:13" x14ac:dyDescent="0.2">
      <c r="A33" s="3">
        <f>A32+1</f>
        <v>31</v>
      </c>
      <c r="B33" s="39" t="str">
        <f t="shared" si="0"/>
        <v>木</v>
      </c>
      <c r="C33" s="9"/>
      <c r="D33" s="9"/>
      <c r="E33" s="45"/>
      <c r="F33" s="48"/>
      <c r="G33" s="48"/>
      <c r="H33" s="15"/>
      <c r="I33" s="11"/>
      <c r="J33" s="8" t="str">
        <f>IFERROR(MATCH(DATE($A$1,$A$2,A33),祝日マスタ!$A:$A,0)&gt;0,"")</f>
        <v/>
      </c>
      <c r="K33" s="8"/>
      <c r="L33" s="8"/>
      <c r="M33" s="8"/>
    </row>
    <row r="34" spans="1:13" x14ac:dyDescent="0.2">
      <c r="K34" s="8"/>
      <c r="L34" s="8"/>
      <c r="M34" s="8"/>
    </row>
    <row r="35" spans="1:13" x14ac:dyDescent="0.2">
      <c r="K35" s="8"/>
      <c r="L35" s="8"/>
      <c r="M35" s="8"/>
    </row>
  </sheetData>
  <mergeCells count="15">
    <mergeCell ref="E3:E8"/>
    <mergeCell ref="F3:F8"/>
    <mergeCell ref="G3:G8"/>
    <mergeCell ref="E9:E15"/>
    <mergeCell ref="F9:F15"/>
    <mergeCell ref="G9:G15"/>
    <mergeCell ref="E30:E33"/>
    <mergeCell ref="F30:F33"/>
    <mergeCell ref="G30:G33"/>
    <mergeCell ref="E16:E22"/>
    <mergeCell ref="F16:F22"/>
    <mergeCell ref="G16:G22"/>
    <mergeCell ref="E23:E29"/>
    <mergeCell ref="F23:F29"/>
    <mergeCell ref="G23:G29"/>
  </mergeCells>
  <phoneticPr fontId="2"/>
  <conditionalFormatting sqref="A3:B33">
    <cfRule type="expression" dxfId="11" priority="1" stopIfTrue="1">
      <formula>$J3=TRUE</formula>
    </cfRule>
    <cfRule type="expression" dxfId="10" priority="2">
      <formula>$B3="日"</formula>
    </cfRule>
    <cfRule type="expression" dxfId="9" priority="3">
      <formula>$B3="土"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2026年1月</vt:lpstr>
      <vt:lpstr>2026年2月</vt:lpstr>
      <vt:lpstr>2026年3月</vt:lpstr>
      <vt:lpstr>2026年4月</vt:lpstr>
      <vt:lpstr>2026年5月</vt:lpstr>
      <vt:lpstr>2026年6月</vt:lpstr>
      <vt:lpstr>2026年7月</vt:lpstr>
      <vt:lpstr>2026年8月</vt:lpstr>
      <vt:lpstr>2026年9月</vt:lpstr>
      <vt:lpstr>2026年10月</vt:lpstr>
      <vt:lpstr>2026年11月</vt:lpstr>
      <vt:lpstr>2026年12月</vt:lpstr>
      <vt:lpstr>ネタ帳</vt:lpstr>
      <vt:lpstr>2026年1～6月</vt:lpstr>
      <vt:lpstr>2026年7～12月</vt:lpstr>
      <vt:lpstr>祝日マスタ</vt:lpstr>
      <vt:lpstr>'2026年1～6月'!Print_Area</vt:lpstr>
      <vt:lpstr>'2026年7～12月'!Print_Area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sasai</dc:creator>
  <cp:lastModifiedBy>杉﨑</cp:lastModifiedBy>
  <cp:lastPrinted>2024-12-09T03:01:39Z</cp:lastPrinted>
  <dcterms:created xsi:type="dcterms:W3CDTF">2018-05-03T04:17:40Z</dcterms:created>
  <dcterms:modified xsi:type="dcterms:W3CDTF">2026-03-17T07:19:53Z</dcterms:modified>
</cp:coreProperties>
</file>